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15135" windowHeight="8130" activeTab="2"/>
  </bookViews>
  <sheets>
    <sheet name="ผด.3 งวดที่  1" sheetId="1" r:id="rId1"/>
    <sheet name="2" sheetId="4" r:id="rId2"/>
    <sheet name="3" sheetId="5" r:id="rId3"/>
    <sheet name="โอน งวด 2" sheetId="3" r:id="rId4"/>
    <sheet name="Sheet1" sheetId="2" r:id="rId5"/>
  </sheets>
  <definedNames>
    <definedName name="_xlnm.Print_Titles" localSheetId="2">'3'!$1:$9</definedName>
    <definedName name="_xlnm.Print_Titles" localSheetId="0">'ผด.3 งวดที่  1'!$1:$9</definedName>
  </definedNames>
  <calcPr calcId="124519"/>
</workbook>
</file>

<file path=xl/calcChain.xml><?xml version="1.0" encoding="utf-8"?>
<calcChain xmlns="http://schemas.openxmlformats.org/spreadsheetml/2006/main">
  <c r="N266" i="5"/>
  <c r="N261"/>
  <c r="N264"/>
  <c r="N258"/>
  <c r="N255"/>
  <c r="N252"/>
  <c r="N250"/>
  <c r="N247"/>
  <c r="N245"/>
  <c r="N240"/>
  <c r="N236"/>
  <c r="N233"/>
  <c r="N229"/>
  <c r="N226"/>
  <c r="N223"/>
  <c r="N220"/>
  <c r="N217"/>
  <c r="N211"/>
  <c r="N208"/>
  <c r="N205"/>
  <c r="N202"/>
  <c r="N198"/>
  <c r="N193"/>
  <c r="N189"/>
  <c r="N185"/>
  <c r="N182"/>
  <c r="N179"/>
  <c r="N174"/>
  <c r="N171"/>
  <c r="N169"/>
  <c r="N167"/>
  <c r="N165"/>
  <c r="N163"/>
  <c r="N161"/>
  <c r="N157"/>
  <c r="N152"/>
  <c r="N150"/>
  <c r="N148"/>
  <c r="N146"/>
  <c r="N145"/>
  <c r="N144"/>
  <c r="N143"/>
  <c r="N140"/>
  <c r="N139"/>
  <c r="N136"/>
  <c r="N134"/>
  <c r="N131"/>
  <c r="N129"/>
  <c r="N128"/>
  <c r="N126"/>
  <c r="N124"/>
  <c r="N120"/>
  <c r="N119"/>
  <c r="N118"/>
  <c r="N117"/>
  <c r="N116"/>
  <c r="N115"/>
  <c r="N114"/>
  <c r="N113"/>
  <c r="N112"/>
  <c r="N111"/>
  <c r="N110"/>
  <c r="N109"/>
  <c r="N108"/>
  <c r="N107"/>
  <c r="N106"/>
  <c r="N105"/>
  <c r="N103"/>
  <c r="N102"/>
  <c r="N101"/>
  <c r="N100"/>
  <c r="N99"/>
  <c r="N98"/>
  <c r="N97"/>
  <c r="N96"/>
  <c r="N95"/>
  <c r="N94"/>
  <c r="N93"/>
  <c r="N92"/>
  <c r="N91"/>
  <c r="N90"/>
  <c r="N89"/>
  <c r="N88"/>
  <c r="N87"/>
  <c r="N86"/>
  <c r="N82"/>
  <c r="N80"/>
  <c r="N75"/>
  <c r="N76"/>
  <c r="N77"/>
  <c r="N78"/>
  <c r="N74"/>
  <c r="N57"/>
  <c r="N58"/>
  <c r="N59"/>
  <c r="N60"/>
  <c r="N61"/>
  <c r="N62"/>
  <c r="N63"/>
  <c r="N64"/>
  <c r="N65"/>
  <c r="N67"/>
  <c r="N68"/>
  <c r="N69"/>
  <c r="N70"/>
  <c r="N71"/>
  <c r="N72"/>
  <c r="N56"/>
  <c r="N26"/>
  <c r="N27"/>
  <c r="N28"/>
  <c r="N29"/>
  <c r="N30"/>
  <c r="N31"/>
  <c r="N32"/>
  <c r="N33"/>
  <c r="N34"/>
  <c r="N35"/>
  <c r="N36"/>
  <c r="N37"/>
  <c r="N38"/>
  <c r="N39"/>
  <c r="N40"/>
  <c r="N41"/>
  <c r="N42"/>
  <c r="N43"/>
  <c r="N44"/>
  <c r="N45"/>
  <c r="N46"/>
  <c r="N48"/>
  <c r="N49"/>
  <c r="N50"/>
  <c r="N51"/>
  <c r="N52"/>
  <c r="N53"/>
  <c r="N54"/>
  <c r="N55"/>
  <c r="N25"/>
  <c r="N23"/>
  <c r="N22"/>
  <c r="N11"/>
  <c r="N12"/>
  <c r="N13"/>
  <c r="N14"/>
  <c r="N15"/>
  <c r="N16"/>
  <c r="N17"/>
  <c r="N18"/>
  <c r="N19"/>
  <c r="N20"/>
  <c r="N10"/>
  <c r="M10" i="1"/>
  <c r="N248" i="4"/>
  <c r="N245"/>
  <c r="N242"/>
  <c r="N240"/>
  <c r="N238"/>
  <c r="N235"/>
  <c r="N233"/>
  <c r="N228"/>
  <c r="N224"/>
  <c r="N221"/>
  <c r="N217"/>
  <c r="N214"/>
  <c r="N211"/>
  <c r="N208"/>
  <c r="N204"/>
  <c r="N201"/>
  <c r="N198"/>
  <c r="N195"/>
  <c r="N192"/>
  <c r="N188"/>
  <c r="N182"/>
  <c r="N178"/>
  <c r="N174"/>
  <c r="N171"/>
  <c r="N168"/>
  <c r="N164"/>
  <c r="N161"/>
  <c r="N159"/>
  <c r="N157"/>
  <c r="N155"/>
  <c r="N153"/>
  <c r="N151"/>
  <c r="N149"/>
  <c r="N144"/>
  <c r="N142"/>
  <c r="N141"/>
  <c r="N139"/>
  <c r="N138"/>
  <c r="N137"/>
  <c r="N136"/>
  <c r="N134"/>
  <c r="N133"/>
  <c r="N130"/>
  <c r="N128"/>
  <c r="N125"/>
  <c r="N123"/>
  <c r="N122"/>
  <c r="N120"/>
  <c r="N118"/>
  <c r="N116"/>
  <c r="N115"/>
  <c r="N114"/>
  <c r="N113"/>
  <c r="N112"/>
  <c r="N110"/>
  <c r="N109"/>
  <c r="N108"/>
  <c r="N107"/>
  <c r="N106"/>
  <c r="N105"/>
  <c r="N104"/>
  <c r="N103"/>
  <c r="N102"/>
  <c r="N101"/>
  <c r="N100"/>
  <c r="N99"/>
  <c r="N98"/>
  <c r="N97"/>
  <c r="N96"/>
  <c r="N95"/>
  <c r="N94"/>
  <c r="N93"/>
  <c r="N92"/>
  <c r="N91"/>
  <c r="N90"/>
  <c r="N89"/>
  <c r="N88"/>
  <c r="N87"/>
  <c r="N86"/>
  <c r="N85"/>
  <c r="N84"/>
  <c r="N83"/>
  <c r="N81"/>
  <c r="N79"/>
  <c r="N77"/>
  <c r="N76"/>
  <c r="N75"/>
  <c r="N74"/>
  <c r="N73"/>
  <c r="N71"/>
  <c r="N70"/>
  <c r="N69"/>
  <c r="N68"/>
  <c r="N67"/>
  <c r="N66"/>
  <c r="N65"/>
  <c r="N64"/>
  <c r="N63"/>
  <c r="N62"/>
  <c r="N61"/>
  <c r="N60"/>
  <c r="N59"/>
  <c r="N58"/>
  <c r="N57"/>
  <c r="N56"/>
  <c r="N54"/>
  <c r="N53"/>
  <c r="N52"/>
  <c r="N51"/>
  <c r="N50"/>
  <c r="N49"/>
  <c r="N48"/>
  <c r="N47"/>
  <c r="N46"/>
  <c r="N45"/>
  <c r="N44"/>
  <c r="N43"/>
  <c r="N42"/>
  <c r="N41"/>
  <c r="N40"/>
  <c r="N39"/>
  <c r="N38"/>
  <c r="N37"/>
  <c r="N36"/>
  <c r="N35"/>
  <c r="N34"/>
  <c r="N33"/>
  <c r="N32"/>
  <c r="N31"/>
  <c r="N30"/>
  <c r="N29"/>
  <c r="N28"/>
  <c r="N27"/>
  <c r="N26"/>
  <c r="N25"/>
  <c r="N23"/>
  <c r="N22"/>
  <c r="N20"/>
  <c r="N19"/>
  <c r="N18"/>
  <c r="N17"/>
  <c r="N16"/>
  <c r="N15"/>
  <c r="N14"/>
  <c r="N13"/>
  <c r="N12"/>
  <c r="N11"/>
  <c r="N10"/>
  <c r="M242" i="1"/>
  <c r="M245"/>
  <c r="M248"/>
  <c r="M238"/>
  <c r="M240"/>
  <c r="M54"/>
  <c r="M233"/>
  <c r="M235"/>
  <c r="M71"/>
  <c r="G59" i="2"/>
  <c r="F55"/>
  <c r="G17"/>
  <c r="G10"/>
  <c r="M101" i="1"/>
  <c r="M130"/>
  <c r="M133"/>
  <c r="M134"/>
  <c r="M136"/>
  <c r="M137"/>
  <c r="M138"/>
  <c r="M139"/>
  <c r="M141"/>
  <c r="M142"/>
  <c r="M144"/>
  <c r="M149"/>
  <c r="M151"/>
  <c r="M153"/>
  <c r="M155"/>
  <c r="M157"/>
  <c r="M159"/>
  <c r="M161"/>
  <c r="M164"/>
  <c r="M168"/>
  <c r="M171"/>
  <c r="M174"/>
  <c r="M178"/>
  <c r="M182"/>
  <c r="M188"/>
  <c r="M192"/>
  <c r="M195"/>
  <c r="M198"/>
  <c r="M201"/>
  <c r="M204"/>
  <c r="M208"/>
  <c r="M211"/>
  <c r="M214"/>
  <c r="M217"/>
  <c r="M221"/>
  <c r="M224"/>
  <c r="M228"/>
  <c r="M11"/>
  <c r="M12"/>
  <c r="M13"/>
  <c r="M14"/>
  <c r="M15"/>
  <c r="M16"/>
  <c r="M17"/>
  <c r="M18"/>
  <c r="M19"/>
  <c r="M20"/>
  <c r="M22"/>
  <c r="M23"/>
  <c r="M25"/>
  <c r="M26"/>
  <c r="M27"/>
  <c r="M28"/>
  <c r="M29"/>
  <c r="M30"/>
  <c r="M31"/>
  <c r="M32"/>
  <c r="M33"/>
  <c r="M34"/>
  <c r="M35"/>
  <c r="M36"/>
  <c r="M37"/>
  <c r="M38"/>
  <c r="M39"/>
  <c r="M40"/>
  <c r="M41"/>
  <c r="M42"/>
  <c r="M43"/>
  <c r="M44"/>
  <c r="M45"/>
  <c r="M46"/>
  <c r="M47"/>
  <c r="M48"/>
  <c r="M49"/>
  <c r="M50"/>
  <c r="M51"/>
  <c r="M52"/>
  <c r="M53"/>
  <c r="M56"/>
  <c r="M57"/>
  <c r="M58"/>
  <c r="M59"/>
  <c r="M60"/>
  <c r="M61"/>
  <c r="M62"/>
  <c r="M63"/>
  <c r="M64"/>
  <c r="M65"/>
  <c r="M66"/>
  <c r="M67"/>
  <c r="M68"/>
  <c r="M69"/>
  <c r="M70"/>
  <c r="M73"/>
  <c r="M74"/>
  <c r="M75"/>
  <c r="M76"/>
  <c r="M77"/>
  <c r="M79"/>
  <c r="M81"/>
  <c r="M83"/>
  <c r="M84"/>
  <c r="M85"/>
  <c r="M86"/>
  <c r="M87"/>
  <c r="M88"/>
  <c r="M89"/>
  <c r="M90"/>
  <c r="M91"/>
  <c r="M92"/>
  <c r="M93"/>
  <c r="M94"/>
  <c r="M95"/>
  <c r="M96"/>
  <c r="M97"/>
  <c r="M98"/>
  <c r="M99"/>
  <c r="M100"/>
  <c r="M102"/>
  <c r="M103"/>
  <c r="M104"/>
  <c r="M105"/>
  <c r="M106"/>
  <c r="M107"/>
  <c r="M108"/>
  <c r="M109"/>
  <c r="M110"/>
  <c r="M112"/>
  <c r="M113"/>
  <c r="M114"/>
  <c r="M115"/>
  <c r="M116"/>
  <c r="M118"/>
  <c r="M120"/>
  <c r="M122"/>
  <c r="M123"/>
  <c r="M125"/>
  <c r="M128"/>
</calcChain>
</file>

<file path=xl/sharedStrings.xml><?xml version="1.0" encoding="utf-8"?>
<sst xmlns="http://schemas.openxmlformats.org/spreadsheetml/2006/main" count="4482" uniqueCount="308">
  <si>
    <t xml:space="preserve"> </t>
  </si>
  <si>
    <t>แบบ ผด.3</t>
  </si>
  <si>
    <t xml:space="preserve">                งวดที่ 1 (ตุลาคม-มีนาคม) </t>
  </si>
  <si>
    <t xml:space="preserve">                งวดที่ 2 (เมษายน-มิถุนายน) </t>
  </si>
  <si>
    <t>ขององค์การบริหารส่วนตำบลอิปัน  อำเภอพระแสง  จังหวัดสุราษฎร์ธานี</t>
  </si>
  <si>
    <t>หมายเหตุ</t>
  </si>
  <si>
    <t xml:space="preserve">ลำดับ </t>
  </si>
  <si>
    <t>รายการ/จำนวน (หน่วย)</t>
  </si>
  <si>
    <t>หน่วยงาน</t>
  </si>
  <si>
    <t>แหล่งเงิน</t>
  </si>
  <si>
    <t>จำนวน(บาท)</t>
  </si>
  <si>
    <t>ช่วงเวลาที่ต้องเริ่ม</t>
  </si>
  <si>
    <t>ผลการดำเนินงาน</t>
  </si>
  <si>
    <t>เบิกจ่ายเงิน</t>
  </si>
  <si>
    <t>คงเหลือ</t>
  </si>
  <si>
    <t xml:space="preserve">กำหนดส่งมอบ </t>
  </si>
  <si>
    <t>ที่</t>
  </si>
  <si>
    <t>เจ้าของเงิน</t>
  </si>
  <si>
    <t>จัดหาตามแผน</t>
  </si>
  <si>
    <t>จำนวน (บาท)</t>
  </si>
  <si>
    <t>ของ/งาน</t>
  </si>
  <si>
    <t>เงินรายได้</t>
  </si>
  <si>
    <t>วัสดุสำนักงาน</t>
  </si>
  <si>
    <t>วัสดุคอมพิวเตอร์</t>
  </si>
  <si>
    <t xml:space="preserve">                งวดที่ 3 (กรกฎาคม-กันยายน) </t>
  </si>
  <si>
    <t>วัสดุงานบ้านงานครัว</t>
  </si>
  <si>
    <t>วัสดุเชื้อเพลิงและหล่อลื่น</t>
  </si>
  <si>
    <t>ค่าบำรุงรักษาและปรับปรุงครุภัณฑ์</t>
  </si>
  <si>
    <t>วัสดุก่อสร้าง</t>
  </si>
  <si>
    <t>วัสดุไฟฟ้าและวิทยุ</t>
  </si>
  <si>
    <t>วัสดุยานพาหนะและขนส่ง</t>
  </si>
  <si>
    <t>ค่าใช้สอยรายจ่ายเพื่อให้ได้มาซึ่งบริการ</t>
  </si>
  <si>
    <t>รายจ่ายเกี่ยวกับรับรองและพิธีการ</t>
  </si>
  <si>
    <t>โครงการร่วมงานพระแสงรำลึก</t>
  </si>
  <si>
    <t>วัสดุโฆษณาและเผยแพร่</t>
  </si>
  <si>
    <t>ค่าบริการสื่อสารและโทรคมนาคม</t>
  </si>
  <si>
    <t>คลัง</t>
  </si>
  <si>
    <t>ป้องกัน</t>
  </si>
  <si>
    <t>การศึกษา</t>
  </si>
  <si>
    <t>สป</t>
  </si>
  <si>
    <t>ค่าใช้จ่ายในการดำเนินการเลือกตั้ง</t>
  </si>
  <si>
    <t>ค่าใช้จ่ายในการฝึกอบรมสัมนาทัศนศึกษ</t>
  </si>
  <si>
    <t>ดูงาน</t>
  </si>
  <si>
    <t>ค่าของขวัญของรางวัลหรือเงินรางวัล</t>
  </si>
  <si>
    <t>ค่าพวงมาลัยช่อดอกไม้สด กระเช้าดอก</t>
  </si>
  <si>
    <t>ไม้ และพวงมาลา</t>
  </si>
  <si>
    <t>ค่าบำรุงรักษาและซ่อมแซม</t>
  </si>
  <si>
    <t>วัสดุเครื่องแต่งกาย</t>
  </si>
  <si>
    <t>วัสดุอื่น ๆ</t>
  </si>
  <si>
    <t>ตู้เอกสาร</t>
  </si>
  <si>
    <t>โครงการจัดทำแผนที่ภาษีและทะเบียน</t>
  </si>
  <si>
    <t>ทรัพย์สิน</t>
  </si>
  <si>
    <t>รายจ่ายเกี่ยวเนื่องกับการปฏิบัติราชการ</t>
  </si>
  <si>
    <t>ที่ไม่เข้าลักษณะหมวดรายจ่ายอื่น</t>
  </si>
  <si>
    <t>เข้มแข็ง</t>
  </si>
  <si>
    <t>โต๊ะพับเอนกประสงค์</t>
  </si>
  <si>
    <t>โต๊ะเหล็ก 5 ฟุต</t>
  </si>
  <si>
    <t>เก้าอี้สำนักงาน</t>
  </si>
  <si>
    <t>โครงการติดตั้งเครื่องดูดอากาศภายใน</t>
  </si>
  <si>
    <t>อาคารสำนักงานองค์การบริหารส่วน</t>
  </si>
  <si>
    <t xml:space="preserve">ตำบลอิปัน หมู่ที่  1  บ้านไสนา </t>
  </si>
  <si>
    <t>อำเภอพระแสง จังหวัดสุราษฎร์ธานี</t>
  </si>
  <si>
    <t>โครงการปรับปรุงห้องน้ำภายในองค์</t>
  </si>
  <si>
    <t>การบริหารส่วนตำบลอิปัน หมู่ที่  1</t>
  </si>
  <si>
    <t>บ้านไสนา ตำบลอิปัน อำเภอพระแสง</t>
  </si>
  <si>
    <t>จังหวัดสุราษฎร์ธานี</t>
  </si>
  <si>
    <t>ตู้เก็บเอกสารชนิด 2 บานเปิดมือจับบิด</t>
  </si>
  <si>
    <t>เครื่องพิมพ์แบบฉีดหมึก Inkjet Printer</t>
  </si>
  <si>
    <t>เครื่องสำรองไฟฟ้า</t>
  </si>
  <si>
    <t>เครื่องคอมพิวเตอร์สำหรับงานประมวล</t>
  </si>
  <si>
    <t>ผล แบบที่ 2</t>
  </si>
  <si>
    <t>ค่าใช้จ่ายสำหรับพิธีสวนสนาม สมาชิก</t>
  </si>
  <si>
    <t>อปพร.</t>
  </si>
  <si>
    <t>โครงการป้องกันและลออุบัติเหตุทาง</t>
  </si>
  <si>
    <t>ถนนในช่วงเทศกาลปีใหม่</t>
  </si>
  <si>
    <t>ถนนในช่วงเทศกาลสงกรานต์</t>
  </si>
  <si>
    <t>โครงการอบรมเสริมสร้างวินัยจราจร</t>
  </si>
  <si>
    <t>โครงการจัดการศึกษานอกสถานที่ของ</t>
  </si>
  <si>
    <t>ศูนย์พัฒนาเด็กเล็กในสังกัดองค์การบริ</t>
  </si>
  <si>
    <t>หารส่วนตำบลอิปัน</t>
  </si>
  <si>
    <t>โครงการวันเด็กแห่งชาติ ประจำปี</t>
  </si>
  <si>
    <t>พ.ศ. 2560</t>
  </si>
  <si>
    <t>โครงการรายงานผลงานทางวิชาการ</t>
  </si>
  <si>
    <t>ของศูนย์พัฒนาเด็กเล็กในสังกัดองค์</t>
  </si>
  <si>
    <t>การบริหารส่วนตำบลอิปัน</t>
  </si>
  <si>
    <t>ค่าอาหารเสริม (นม)</t>
  </si>
  <si>
    <t>วัสดุการศึกษา</t>
  </si>
  <si>
    <t>เก้าอี้พนักพิงเอนกประสงค์</t>
  </si>
  <si>
    <t>ขารองตู้บานเลื่อน</t>
  </si>
  <si>
    <t>ชุดโต๊ะนักเรียนอนุบาลพร้อมเก้าอี้</t>
  </si>
  <si>
    <t>ตู้กระจกบานเลื่อน</t>
  </si>
  <si>
    <t>ตู้บานเลื่อนทึบ</t>
  </si>
  <si>
    <t>โต๊ะเหล็ก 4 ฟุต</t>
  </si>
  <si>
    <t>พัดลมผนัง</t>
  </si>
  <si>
    <t>พัดลมอุตสาหกรรม</t>
  </si>
  <si>
    <t>เครื่องเล่นกลางแจ้ง</t>
  </si>
  <si>
    <t>เครื่องเสียงกลางแจ้ง</t>
  </si>
  <si>
    <t>เครื่องคอมพิวเตอร์สำหรับงานสำนักงาน</t>
  </si>
  <si>
    <t>เครื่องพิมพ์ชนิดเลเซอร์ ชนิด LEDขาวดำ</t>
  </si>
  <si>
    <t>โครงการปรับปรุงระบบไฟฟ้าศูนย์พัฒนา</t>
  </si>
  <si>
    <t>เด็กเล็กบ้านยูงทอง หมู่ที่ 2 บ้านโพธิ์บาย</t>
  </si>
  <si>
    <t>ต.อิปัน อ.พระแสง จ.สุราษฎร์ธานี</t>
  </si>
  <si>
    <t>โครงการติดตั้งมุ้งลวดหน้าต่างอาคาร</t>
  </si>
  <si>
    <t>ศูนย์พัฒนาเด็กเล็กบ้านไสขรบ (อาคาร</t>
  </si>
  <si>
    <t>หลังใหม่) หมู่ที่  5 บ้านไสขรบ ต.อิปัน</t>
  </si>
  <si>
    <t>อ.พระแสง จ.สุราษฎร์ธานี</t>
  </si>
  <si>
    <t>โครงการติดตั้งรางระบายน้ำศูนย์พัฒนา</t>
  </si>
  <si>
    <t>เด็กเล็กบ้านไสขรบ หมู่ที่ 5 บ้านไสขรบ</t>
  </si>
  <si>
    <t>โครงการปรับปรุงซ่อมแซมศูนย์พัฒนา</t>
  </si>
  <si>
    <t>โครงการก่อสร้างศาลาเอนกประสงค์</t>
  </si>
  <si>
    <t>ในศูนย์พัฒนาเด็กเล็กบ้านไสขรบ ม.5</t>
  </si>
  <si>
    <t>บ้านไสขรบ ต.อิปัน อ.พระแสง</t>
  </si>
  <si>
    <t>จ.สุราษฎร์ธานี</t>
  </si>
  <si>
    <t>โครงการก่อสร้างห้องส้วมสำหรับศูนย์</t>
  </si>
  <si>
    <t xml:space="preserve">พัฒนาเด็กเล็กบ้านไสขรบ ม.5 </t>
  </si>
  <si>
    <t>สาธารณสุข</t>
  </si>
  <si>
    <t>โครงการรณรงค์ควบคุมและป้องกัน</t>
  </si>
  <si>
    <t>โรคพิษสุนัขบ้า</t>
  </si>
  <si>
    <t>จัดซื้อถังขยะ</t>
  </si>
  <si>
    <t>โครงการเยี่ยมบ้านผู้พิการในตำบลอิปัน</t>
  </si>
  <si>
    <t>โครงการส่งเสริมสุขภาพผู้สูงอายุ</t>
  </si>
  <si>
    <t>สังคมสงเคราะห์</t>
  </si>
  <si>
    <t>ซื้อชั้นวางของเอนกประสงค์ชนิดไม้แท้</t>
  </si>
  <si>
    <t>ตู้บานเลื่อนทึบ 4 ฟุต</t>
  </si>
  <si>
    <t>ตู้กระจกบานเลื่อน 4 ฟุต</t>
  </si>
  <si>
    <t>เครื่องพิมพ์ดีดไฟฟ้า</t>
  </si>
  <si>
    <t>เครื่องตบดิน</t>
  </si>
  <si>
    <t>โครงการก่อสร้างศาลาประชุมหมู่บ้าน</t>
  </si>
  <si>
    <t>หมู่ที่  11  บ้านควนใหม่ ตำบลอิปัน</t>
  </si>
  <si>
    <t xml:space="preserve">โครงการก่อสร้างหอกระจายข่าว หมู่ที่ </t>
  </si>
  <si>
    <t>10  บ้านใหม่ ตำบลอิปัน อำเภอพระแสง</t>
  </si>
  <si>
    <t>โครงการก่อสร้างถนน ค.ส.ล. สายควน</t>
  </si>
  <si>
    <t>ทอง หมู่ที่  6  บ้านควนเจริญ ตำบล</t>
  </si>
  <si>
    <t>อิปัน อำเภอพระแสง จังหวัดสุราษฎร์ธานี</t>
  </si>
  <si>
    <t>ทอง  หมู่ที่  7  บ้านนูน ต.อิปัน</t>
  </si>
  <si>
    <t>โครงการก่อร้างถนน ค.ส.ล. สายซอย</t>
  </si>
  <si>
    <t>นางลิ้ม หมู่ที่  1  บ้านไสนา  ตำบลอิปัน</t>
  </si>
  <si>
    <t>โครงการก่อสร้างถนน ค.ส.ล. สายซอย</t>
  </si>
  <si>
    <t>ลุงหีต หมู่ที่  9 บ้านบ่อพระ ตำบลอิปัน</t>
  </si>
  <si>
    <t>โครงการก่อสร้างถนน ค.ส.ล. สายวิภาวดี</t>
  </si>
  <si>
    <t>หมู่ที่  8  บ้านบางหยด ตำบลอิปัน</t>
  </si>
  <si>
    <t>โครงการก่อสร้างถนน ค.ส.ล. สายหนอง</t>
  </si>
  <si>
    <t>เป็ด หมู่ที่  4  บ้านปลายสาย ตำบล</t>
  </si>
  <si>
    <t>โครงการก่อสร้างถนน ค.ส.ล. สายหน้า</t>
  </si>
  <si>
    <t>โรงเรียนบ้านไสขรบ-คลองเหียน หมู่ที่ 5</t>
  </si>
  <si>
    <t>โครงการก่อสร้างถนน ค.ส.ล. สายโอภาส</t>
  </si>
  <si>
    <t>หมู่ที่  2  บ้านโพธิ์บาย ตำบลอิปัน</t>
  </si>
  <si>
    <t>โครงการก่อสร้างถนนลาดยางแอสฟัสท์</t>
  </si>
  <si>
    <t>ติกคอนกรีตถนนสายควนนกหว้า หมู่ที</t>
  </si>
  <si>
    <t>12 บ้านควนนกหว้า  ตำบลอิปัน</t>
  </si>
  <si>
    <t>โครงการปรับปรุงซ่อมแซมพร้อมวาง</t>
  </si>
  <si>
    <t>ท่อระบายน้ำ ค.ส.ล. ถนนหินผุสายบ้าน</t>
  </si>
  <si>
    <t>นายสมจิตร ศรีแก้วคง หมู่ที่  3</t>
  </si>
  <si>
    <t xml:space="preserve">บ้านสายกลาง ตำบลอิปน </t>
  </si>
  <si>
    <t>โครงการฝึกอบรมอาชีพการทำดอกไม้</t>
  </si>
  <si>
    <t>ผ้าใยบัว</t>
  </si>
  <si>
    <t>โครงการองค์การบริหารส่วนตำบลอิปัน</t>
  </si>
  <si>
    <t>สัญจร</t>
  </si>
  <si>
    <t>ค่าใช้จ่ายในการจัดการแข่งขันกีฬาภาย</t>
  </si>
  <si>
    <t>ในตำบลและจัดส่งนักกีฬา นักกรีฑา</t>
  </si>
  <si>
    <t>เข้าร่วมการแข่งขัน กีฬา กรีฑา ระหว่าง</t>
  </si>
  <si>
    <t>ตำบล ระดับอำเภอ ระดับจังหวัด หรือ</t>
  </si>
  <si>
    <t>ระดับอื่น</t>
  </si>
  <si>
    <t>ศาสนา</t>
  </si>
  <si>
    <t>วัสดุกีฬา</t>
  </si>
  <si>
    <t>โครงการถวายเทียนจำนำพรรษา</t>
  </si>
  <si>
    <t>ประจำปี พ.ศ. 2560</t>
  </si>
  <si>
    <t>โครงการทำบุญตักบาตรวันขึ้นปีใหม่</t>
  </si>
  <si>
    <t>โครงการทำบุญตักบาตรวันพ่อแห่งชาติ</t>
  </si>
  <si>
    <t>โครงการทำบุญตักบาตรวันแม่แห่งชาติ</t>
  </si>
  <si>
    <t>โครงการรดน้ำผู้สูงอายุ ประจำปี</t>
  </si>
  <si>
    <t>วัสดุเกษตร</t>
  </si>
  <si>
    <t>เกษตร</t>
  </si>
  <si>
    <t>โครงการรณรงค์ให้ประชาชนปลูกต้นไม้</t>
  </si>
  <si>
    <t>เพื่อรักษาสิ่งแวดล้อม</t>
  </si>
  <si>
    <t>ข้อมูล ณ วันที่  3  เมษายน  2560</t>
  </si>
  <si>
    <t xml:space="preserve">แบบรายงานผลการดำเนินงานตามแผนการจัดหาพัสดุ  ประจำปีงบประมาณ 2560  </t>
  </si>
  <si>
    <t>ต.ค. 59 - ก.ย. 60</t>
  </si>
  <si>
    <t>ธ.ค. 60 - ก.ย. 60</t>
  </si>
  <si>
    <t>ม.ค. 60 - ก.ย. 60</t>
  </si>
  <si>
    <t>ก.พ. 60 - ก.ย. 60</t>
  </si>
  <si>
    <t>ก.ค. 60 - ส.ค. 60</t>
  </si>
  <si>
    <t>พ.ค. 60 - มิ.ย. 60</t>
  </si>
  <si>
    <t>โครงการฝึกอบรมอาชีพเพ้นท์รองเท้า</t>
  </si>
  <si>
    <t>มี.ค. 60 - เม.ย. 60</t>
  </si>
  <si>
    <t>มิ.ย. 60 - ก.ค. 60</t>
  </si>
  <si>
    <t>โอนตั้งรายการ</t>
  </si>
  <si>
    <t>ใหม่</t>
  </si>
  <si>
    <t>โอนลด 10,000</t>
  </si>
  <si>
    <t>รายการโอน</t>
  </si>
  <si>
    <t>โอนตั้งรายการใหม่</t>
  </si>
  <si>
    <t>โอนลด</t>
  </si>
  <si>
    <t>ค่าบำรุงรักษาและปรับปรุงครุภัณฑ์ งานป้องกัน</t>
  </si>
  <si>
    <t>ค่าบำรุงรักษาและปรับปรุงครุภัณฑ์ เคหะและชุมชน</t>
  </si>
  <si>
    <t>ค่าบำรุงรักษาและปรับปรุงครุภัณฑ์   สาธารณสุข</t>
  </si>
  <si>
    <t>ค่าบำรุงรักษาและปรับปรุงครุภัณฑ์   งานระดับก่อนวัยเรียน</t>
  </si>
  <si>
    <t>เครื่องสูบน้ำไฟฟ้าแบบมอเตอร์ชนิดจุ่มน้ำได้</t>
  </si>
  <si>
    <t xml:space="preserve"> และตู้ควบคุมอัตโนมัติ</t>
  </si>
  <si>
    <t>ครุภัณฑ์สำนักงาน เครื่องพิมพ์ดีดไฟฟ้า</t>
  </si>
  <si>
    <t>ครุภัณฑ์สำนักงาน โต๊ะเหล็ก 4 ฟุต</t>
  </si>
  <si>
    <t>โอนเพิ่ม</t>
  </si>
  <si>
    <t>ค่าใช้สอย รายจ่ายเกี่ยวเนื่องอื่น ค่าใช้จ่ายเดินทางไปราชการ</t>
  </si>
  <si>
    <t>ในราชอาณาจักร</t>
  </si>
  <si>
    <t>ค่าใช้สอย รายจ่ายเพื่อให้ได้มาซึ่งบริการ</t>
  </si>
  <si>
    <t>โอนเพิ่ม หมวด สป</t>
  </si>
  <si>
    <t>ทัศนศึกษาดูงาน</t>
  </si>
  <si>
    <t>ด้ายบริหารงานทั่วไป การรักษาความสงบภายใน</t>
  </si>
  <si>
    <t>งาน ป้องกันภัยฝ่ายพลเรือนและระงับอัคคีภัย</t>
  </si>
  <si>
    <t>ค่าครุภัณฑ์ ครุภัณฑ์ไฟฟ้าและวิทยุ</t>
  </si>
  <si>
    <t>โครงการติดตั้งกล้องวงจรปิด หมู่ที่  1  ตำบลอิปัน อำเภอพระแสง</t>
  </si>
  <si>
    <t xml:space="preserve">เงินเดือน ฝ่ายการเมือง </t>
  </si>
  <si>
    <t>คลัง โอนตั้งรายการใหม่</t>
  </si>
  <si>
    <t>ค่าวัสดุ โฆษณาเผยแพร่</t>
  </si>
  <si>
    <t>ศึกษาดูงาน</t>
  </si>
  <si>
    <t>พระแสงรำลึก</t>
  </si>
  <si>
    <t>สนับสนุนการศึกษา</t>
  </si>
  <si>
    <t xml:space="preserve">วัสดุการศึกษา </t>
  </si>
  <si>
    <t>วัสดุก่อสร้าง การศึกษา</t>
  </si>
  <si>
    <t>รายจ่ายอื่น การศึกษา</t>
  </si>
  <si>
    <t>ครุภัณฑ์สำนักงาน โต๊ะหมู่บูชา</t>
  </si>
  <si>
    <t>คลัง บำรุงรักษาปรับปรุงครุภัณฑ์</t>
  </si>
  <si>
    <t>สาธารณสุข บำรุงรักษาปรับปรุงครุภัณฑ์</t>
  </si>
  <si>
    <t>โอนลด 15,000</t>
  </si>
  <si>
    <t>เครื่องสูบน้ำไฟฟ้าแบบมอเตอร์ชนิดจุ่ม</t>
  </si>
  <si>
    <t>น้ำได้และตู้ควบคุมอัตโนมัติ</t>
  </si>
  <si>
    <t>โอนลด 22,000</t>
  </si>
  <si>
    <t>โอนลด 5,000</t>
  </si>
  <si>
    <t>โอนลด 50,000</t>
  </si>
  <si>
    <t>โอนลด 30,000</t>
  </si>
  <si>
    <t>โครงการติดตั้งกล้องวงจรปิด หมู่ที่  1</t>
  </si>
  <si>
    <t>ตำบลอิปัน อำเภอพระแสง</t>
  </si>
  <si>
    <t>โอนลด 20,000</t>
  </si>
  <si>
    <t>โอนเพิ่ม 20,000</t>
  </si>
  <si>
    <t>โอนลด 40,000</t>
  </si>
  <si>
    <t>โอนลด 14,400</t>
  </si>
  <si>
    <t xml:space="preserve">โต๊ะหมู่บูชา 9 </t>
  </si>
  <si>
    <t>โต๊ะหมู่บูชา 7</t>
  </si>
  <si>
    <t>โอนลด 7,500</t>
  </si>
  <si>
    <t>โอนลด 8000</t>
  </si>
  <si>
    <t>ดำเนินการขอซื้อ</t>
  </si>
  <si>
    <t>ขอจ้าง</t>
  </si>
  <si>
    <t>ระหว่าดำเนินการ</t>
  </si>
  <si>
    <t>ก่อสร้าง</t>
  </si>
  <si>
    <t>ดำเนินการแต่ง</t>
  </si>
  <si>
    <t>ตั้งคณะกรรมการ</t>
  </si>
  <si>
    <t>กำหนดราคากลาง</t>
  </si>
  <si>
    <t>ดำเนินการตรวจ</t>
  </si>
  <si>
    <t>สอบหนังสือรับ</t>
  </si>
  <si>
    <t>รองผลงาน</t>
  </si>
  <si>
    <t>แจ้งทำสัญญาจ้าง</t>
  </si>
  <si>
    <t>ดำเนินการก่อ</t>
  </si>
  <si>
    <t>สร้าง</t>
  </si>
  <si>
    <t>แจ้งทำสัญญา</t>
  </si>
  <si>
    <t>จ้าง</t>
  </si>
  <si>
    <t>ครุภัณฑ์ยานพาหนะและขนส่ง รถบรร</t>
  </si>
  <si>
    <t>ทุกน้ำ</t>
  </si>
  <si>
    <t>.</t>
  </si>
  <si>
    <t>โครงการปรับปรุงระบบประปาหมู่บ้าน</t>
  </si>
  <si>
    <t>หมู่ที่ 1,6,7 ตำบลอิปัน อำเภอพระแสง</t>
  </si>
  <si>
    <t>โครงการปรับปรุงซ่อมแซมถนนหินผุ</t>
  </si>
  <si>
    <t>ในหมู่ที่ 1,2,6,7,11 ตำบลอิปัน</t>
  </si>
  <si>
    <t>ในหมู่ที่ 3,8,9,10,12 ตำบลอิปัน</t>
  </si>
  <si>
    <t>เงินสะสม</t>
  </si>
  <si>
    <t>ตรวจสอบผล</t>
  </si>
  <si>
    <t>งาน</t>
  </si>
  <si>
    <t>กองช่าง</t>
  </si>
  <si>
    <t>ลงชื่อ</t>
  </si>
  <si>
    <t xml:space="preserve">           </t>
  </si>
  <si>
    <t xml:space="preserve"> ลงชื่อ </t>
  </si>
  <si>
    <t xml:space="preserve">                          </t>
  </si>
  <si>
    <t xml:space="preserve"> ลงชื่อ                             </t>
  </si>
  <si>
    <t xml:space="preserve">        (นางเบญจรัตน์  สุขกาย)</t>
  </si>
  <si>
    <t xml:space="preserve">           (นางสาวณัฎฐวรรณ  ชีตา) </t>
  </si>
  <si>
    <t xml:space="preserve">        (นางสาวสมกมล  ศรีสมโภชน์) </t>
  </si>
  <si>
    <t xml:space="preserve">               ผู้อำนวยการกองคลัง </t>
  </si>
  <si>
    <t xml:space="preserve">        ปลัดองค์การบริหารส่วนตำบล </t>
  </si>
  <si>
    <t xml:space="preserve">      เจ้าพนักงานพัสดุชำนาญงาน</t>
  </si>
  <si>
    <t xml:space="preserve"> -</t>
  </si>
  <si>
    <t xml:space="preserve"> /</t>
  </si>
  <si>
    <t>สฎ 710738.1/674 ลงวันที่  6  มิ.ย. 60</t>
  </si>
  <si>
    <t>โอนมาตั้งรายการใหม่</t>
  </si>
  <si>
    <t>ด้าน บริหารงานทั่วไป</t>
  </si>
  <si>
    <t>แผนงาน สาธารณสุข</t>
  </si>
  <si>
    <t>งาน บริการสาธารณสฟุขและงานสาธารสุขอื่น</t>
  </si>
  <si>
    <t>หมวด ค่าใช้สอย</t>
  </si>
  <si>
    <t xml:space="preserve">ประเภท รายจ่ายเกี่ยวเนื่องกับการปฏิบติรายชการที่ไม่เข้าลักษณะรายจ่ายอื่น </t>
  </si>
  <si>
    <t>โครงการรณรงค์ประชาสัมพันธ์การรักษาความสะอาดและสิ่งแวดล้อมทางธรรมชาติ</t>
  </si>
  <si>
    <t>เพื่อจ่ายเป็นค่าใช้จ่ายตามโครงการรณรงค์ประชาสัมพันธ์การรักษาความสะอาดและสิ่ง</t>
  </si>
  <si>
    <t>แวดล้อมทางธรรมชาติ</t>
  </si>
  <si>
    <t xml:space="preserve">โอนเพิ่ม </t>
  </si>
  <si>
    <t>แผนงาน บริหารงานที่ไป</t>
  </si>
  <si>
    <t>งานา บริหารงานทั่วไป</t>
  </si>
  <si>
    <t xml:space="preserve">ประเภท รายจ่ายเกี่ยวกับการปฏิบัติราชการที่ไม่เข้าลักษณะรายจ่ายหมวดอื่น ๆ </t>
  </si>
  <si>
    <t>ข้อมูล ณ วันที่    กรกฎาคม  2560</t>
  </si>
  <si>
    <t>ข้อมูล ณ วันที่    11  ตุลาคม  2560</t>
  </si>
  <si>
    <t xml:space="preserve">โครงการฝึกอบรมอาชีพระยะสั้น </t>
  </si>
  <si>
    <t>(กิจกรรมการประดิษฐ์ดอกไม้จันทร์)</t>
  </si>
  <si>
    <t>เข้มแข็.</t>
  </si>
  <si>
    <t>กำหนดส่งมอบ ของ/งาน</t>
  </si>
  <si>
    <t>หน่วยงานเจ้าของเงิน</t>
  </si>
  <si>
    <t>คงเหลือจำนวน (บาท)</t>
  </si>
  <si>
    <t>ช่วงเวลาที่ต้องเริ่มจัดหาตามแผน</t>
  </si>
  <si>
    <t>ลำดับ ที่</t>
  </si>
  <si>
    <t>เบิกจ่ายเงินจำนวน (บาท)</t>
  </si>
  <si>
    <t xml:space="preserve"> โครงการปรับภูมิทัศน์บริเวณที่ทำ</t>
  </si>
  <si>
    <t>การองค์การบริหารส่วนตำบลอิปัน</t>
  </si>
  <si>
    <t>โครงการก่อสร้างถนน ค.ส.ล. สาย</t>
  </si>
  <si>
    <t>โอภาส หมู่ที่ 2 บ้านโพธิ์บาย ตำบลอิปัน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</si>
</sst>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8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4"/>
      <name val="TH SarabunPSK"/>
      <family val="2"/>
    </font>
    <font>
      <b/>
      <sz val="14"/>
      <name val="TH SarabunPSK"/>
      <family val="2"/>
    </font>
    <font>
      <sz val="12"/>
      <name val="TH SarabunPSK"/>
      <family val="2"/>
    </font>
    <font>
      <sz val="16"/>
      <name val="TH SarabunPSK"/>
      <family val="2"/>
    </font>
    <font>
      <sz val="16"/>
      <color theme="1"/>
      <name val="Angsana New"/>
      <family val="1"/>
    </font>
    <font>
      <b/>
      <sz val="16"/>
      <color theme="1"/>
      <name val="Angsana New"/>
      <family val="1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0">
    <xf numFmtId="0" fontId="0" fillId="0" borderId="0" xfId="0"/>
    <xf numFmtId="0" fontId="2" fillId="0" borderId="0" xfId="0" applyFont="1"/>
    <xf numFmtId="43" fontId="2" fillId="0" borderId="0" xfId="1" applyFont="1"/>
    <xf numFmtId="0" fontId="2" fillId="0" borderId="0" xfId="0" applyFont="1" applyBorder="1"/>
    <xf numFmtId="0" fontId="2" fillId="0" borderId="2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3" xfId="0" applyFont="1" applyBorder="1"/>
    <xf numFmtId="0" fontId="2" fillId="0" borderId="3" xfId="0" applyFont="1" applyBorder="1" applyAlignment="1">
      <alignment horizontal="center"/>
    </xf>
    <xf numFmtId="43" fontId="2" fillId="0" borderId="3" xfId="1" applyFont="1" applyBorder="1"/>
    <xf numFmtId="17" fontId="2" fillId="0" borderId="3" xfId="0" applyNumberFormat="1" applyFont="1" applyBorder="1"/>
    <xf numFmtId="0" fontId="2" fillId="0" borderId="5" xfId="0" applyFont="1" applyBorder="1"/>
    <xf numFmtId="43" fontId="2" fillId="0" borderId="5" xfId="1" applyFont="1" applyBorder="1"/>
    <xf numFmtId="0" fontId="2" fillId="0" borderId="3" xfId="0" applyFont="1" applyBorder="1" applyAlignment="1"/>
    <xf numFmtId="0" fontId="2" fillId="0" borderId="5" xfId="0" applyFont="1" applyBorder="1" applyAlignment="1"/>
    <xf numFmtId="0" fontId="2" fillId="0" borderId="3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2" fillId="0" borderId="0" xfId="0" applyFont="1" applyAlignment="1"/>
    <xf numFmtId="49" fontId="2" fillId="0" borderId="0" xfId="0" applyNumberFormat="1" applyFont="1" applyAlignment="1">
      <alignment horizontal="center"/>
    </xf>
    <xf numFmtId="49" fontId="2" fillId="0" borderId="3" xfId="0" applyNumberFormat="1" applyFont="1" applyBorder="1" applyAlignment="1">
      <alignment horizontal="center"/>
    </xf>
    <xf numFmtId="49" fontId="2" fillId="0" borderId="5" xfId="0" applyNumberFormat="1" applyFont="1" applyBorder="1" applyAlignment="1">
      <alignment horizontal="center"/>
    </xf>
    <xf numFmtId="0" fontId="2" fillId="0" borderId="2" xfId="0" applyFont="1" applyBorder="1"/>
    <xf numFmtId="49" fontId="2" fillId="0" borderId="2" xfId="0" applyNumberFormat="1" applyFont="1" applyBorder="1" applyAlignment="1">
      <alignment horizontal="center"/>
    </xf>
    <xf numFmtId="0" fontId="2" fillId="0" borderId="2" xfId="0" applyFont="1" applyBorder="1" applyAlignment="1"/>
    <xf numFmtId="43" fontId="2" fillId="0" borderId="2" xfId="1" applyFont="1" applyBorder="1"/>
    <xf numFmtId="0" fontId="3" fillId="0" borderId="2" xfId="0" applyFont="1" applyBorder="1" applyAlignment="1">
      <alignment horizontal="center"/>
    </xf>
    <xf numFmtId="43" fontId="3" fillId="0" borderId="2" xfId="1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43" fontId="3" fillId="0" borderId="5" xfId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49" fontId="3" fillId="0" borderId="1" xfId="0" applyNumberFormat="1" applyFont="1" applyBorder="1" applyAlignment="1">
      <alignment horizontal="center"/>
    </xf>
    <xf numFmtId="49" fontId="3" fillId="0" borderId="4" xfId="0" applyNumberFormat="1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2" fillId="0" borderId="2" xfId="0" applyFont="1" applyBorder="1" applyAlignment="1">
      <alignment horizontal="left"/>
    </xf>
    <xf numFmtId="49" fontId="4" fillId="0" borderId="3" xfId="0" applyNumberFormat="1" applyFont="1" applyBorder="1" applyAlignment="1">
      <alignment horizontal="center"/>
    </xf>
    <xf numFmtId="49" fontId="5" fillId="0" borderId="3" xfId="0" applyNumberFormat="1" applyFont="1" applyBorder="1" applyAlignment="1">
      <alignment horizontal="center"/>
    </xf>
    <xf numFmtId="0" fontId="6" fillId="0" borderId="0" xfId="0" applyFont="1"/>
    <xf numFmtId="43" fontId="6" fillId="0" borderId="0" xfId="1" applyFont="1"/>
    <xf numFmtId="0" fontId="7" fillId="0" borderId="0" xfId="0" applyFont="1"/>
    <xf numFmtId="43" fontId="7" fillId="0" borderId="0" xfId="1" applyFont="1"/>
    <xf numFmtId="0" fontId="2" fillId="0" borderId="5" xfId="0" applyFont="1" applyBorder="1" applyAlignment="1">
      <alignment horizontal="left"/>
    </xf>
    <xf numFmtId="49" fontId="5" fillId="0" borderId="5" xfId="0" applyNumberFormat="1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0" xfId="0" applyFont="1" applyBorder="1"/>
    <xf numFmtId="49" fontId="2" fillId="0" borderId="10" xfId="0" applyNumberFormat="1" applyFont="1" applyBorder="1" applyAlignment="1">
      <alignment horizontal="center"/>
    </xf>
    <xf numFmtId="0" fontId="2" fillId="0" borderId="10" xfId="0" applyFont="1" applyBorder="1" applyAlignment="1"/>
    <xf numFmtId="43" fontId="2" fillId="0" borderId="10" xfId="1" applyFont="1" applyBorder="1"/>
    <xf numFmtId="43" fontId="3" fillId="0" borderId="1" xfId="1" applyFont="1" applyBorder="1" applyAlignment="1">
      <alignment horizontal="center"/>
    </xf>
    <xf numFmtId="43" fontId="3" fillId="0" borderId="4" xfId="1" applyFont="1" applyBorder="1"/>
    <xf numFmtId="43" fontId="2" fillId="0" borderId="2" xfId="1" applyFont="1" applyBorder="1" applyAlignment="1">
      <alignment horizontal="right"/>
    </xf>
    <xf numFmtId="43" fontId="2" fillId="0" borderId="3" xfId="1" applyFont="1" applyBorder="1" applyAlignment="1">
      <alignment horizontal="right"/>
    </xf>
    <xf numFmtId="43" fontId="2" fillId="0" borderId="5" xfId="1" applyFont="1" applyBorder="1" applyAlignment="1">
      <alignment horizontal="right"/>
    </xf>
    <xf numFmtId="0" fontId="3" fillId="0" borderId="0" xfId="0" applyFont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43" fontId="2" fillId="0" borderId="3" xfId="1" applyFont="1" applyBorder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43" fontId="3" fillId="0" borderId="2" xfId="1" applyFont="1" applyBorder="1" applyAlignment="1">
      <alignment horizontal="center" vertical="center" wrapText="1"/>
    </xf>
    <xf numFmtId="49" fontId="3" fillId="0" borderId="5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vertical="center" wrapText="1"/>
    </xf>
    <xf numFmtId="43" fontId="3" fillId="0" borderId="5" xfId="1" applyFont="1" applyBorder="1" applyAlignment="1">
      <alignment horizontal="center" vertical="center" wrapText="1"/>
    </xf>
    <xf numFmtId="43" fontId="2" fillId="0" borderId="10" xfId="1" applyFont="1" applyBorder="1" applyAlignment="1">
      <alignment horizontal="right"/>
    </xf>
    <xf numFmtId="0" fontId="2" fillId="0" borderId="10" xfId="0" applyFont="1" applyBorder="1" applyAlignment="1">
      <alignment horizontal="left"/>
    </xf>
    <xf numFmtId="17" fontId="2" fillId="0" borderId="10" xfId="0" applyNumberFormat="1" applyFont="1" applyBorder="1"/>
    <xf numFmtId="0" fontId="2" fillId="0" borderId="0" xfId="0" applyFont="1" applyBorder="1" applyAlignment="1">
      <alignment horizontal="center"/>
    </xf>
    <xf numFmtId="17" fontId="2" fillId="0" borderId="0" xfId="0" applyNumberFormat="1" applyFont="1" applyBorder="1"/>
    <xf numFmtId="49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/>
    <xf numFmtId="43" fontId="2" fillId="0" borderId="0" xfId="1" applyFont="1" applyBorder="1"/>
    <xf numFmtId="0" fontId="2" fillId="0" borderId="0" xfId="0" applyFont="1" applyBorder="1" applyAlignment="1">
      <alignment horizontal="left"/>
    </xf>
    <xf numFmtId="49" fontId="5" fillId="0" borderId="10" xfId="0" applyNumberFormat="1" applyFont="1" applyBorder="1" applyAlignment="1">
      <alignment horizontal="center"/>
    </xf>
    <xf numFmtId="0" fontId="2" fillId="0" borderId="11" xfId="0" applyFont="1" applyBorder="1" applyAlignment="1">
      <alignment horizontal="center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219075</xdr:colOff>
      <xdr:row>1</xdr:row>
      <xdr:rowOff>66675</xdr:rowOff>
    </xdr:from>
    <xdr:to>
      <xdr:col>11</xdr:col>
      <xdr:colOff>381000</xdr:colOff>
      <xdr:row>1</xdr:row>
      <xdr:rowOff>247650</xdr:rowOff>
    </xdr:to>
    <xdr:sp macro="" textlink="">
      <xdr:nvSpPr>
        <xdr:cNvPr id="2" name="Rectangle 1"/>
        <xdr:cNvSpPr>
          <a:spLocks noChangeArrowheads="1"/>
        </xdr:cNvSpPr>
      </xdr:nvSpPr>
      <xdr:spPr bwMode="auto">
        <a:xfrm>
          <a:off x="6800850" y="333375"/>
          <a:ext cx="161925" cy="1809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219075</xdr:colOff>
      <xdr:row>2</xdr:row>
      <xdr:rowOff>66675</xdr:rowOff>
    </xdr:from>
    <xdr:to>
      <xdr:col>11</xdr:col>
      <xdr:colOff>381000</xdr:colOff>
      <xdr:row>2</xdr:row>
      <xdr:rowOff>247650</xdr:rowOff>
    </xdr:to>
    <xdr:sp macro="" textlink="">
      <xdr:nvSpPr>
        <xdr:cNvPr id="3" name="Rectangle 2"/>
        <xdr:cNvSpPr>
          <a:spLocks noChangeArrowheads="1"/>
        </xdr:cNvSpPr>
      </xdr:nvSpPr>
      <xdr:spPr bwMode="auto">
        <a:xfrm>
          <a:off x="6800850" y="600075"/>
          <a:ext cx="161925" cy="1809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219075</xdr:colOff>
      <xdr:row>3</xdr:row>
      <xdr:rowOff>66675</xdr:rowOff>
    </xdr:from>
    <xdr:to>
      <xdr:col>11</xdr:col>
      <xdr:colOff>381000</xdr:colOff>
      <xdr:row>3</xdr:row>
      <xdr:rowOff>247650</xdr:rowOff>
    </xdr:to>
    <xdr:sp macro="" textlink="">
      <xdr:nvSpPr>
        <xdr:cNvPr id="4" name="Rectangle 3"/>
        <xdr:cNvSpPr>
          <a:spLocks noChangeArrowheads="1"/>
        </xdr:cNvSpPr>
      </xdr:nvSpPr>
      <xdr:spPr bwMode="auto">
        <a:xfrm>
          <a:off x="6800850" y="866775"/>
          <a:ext cx="161925" cy="1809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266700</xdr:colOff>
      <xdr:row>1</xdr:row>
      <xdr:rowOff>47625</xdr:rowOff>
    </xdr:from>
    <xdr:to>
      <xdr:col>11</xdr:col>
      <xdr:colOff>361950</xdr:colOff>
      <xdr:row>1</xdr:row>
      <xdr:rowOff>209550</xdr:rowOff>
    </xdr:to>
    <xdr:sp macro="" textlink="">
      <xdr:nvSpPr>
        <xdr:cNvPr id="26" name="Line 60"/>
        <xdr:cNvSpPr>
          <a:spLocks noChangeShapeType="1"/>
        </xdr:cNvSpPr>
      </xdr:nvSpPr>
      <xdr:spPr bwMode="auto">
        <a:xfrm flipV="1">
          <a:off x="6848475" y="314325"/>
          <a:ext cx="95250" cy="161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219075</xdr:colOff>
      <xdr:row>1</xdr:row>
      <xdr:rowOff>66675</xdr:rowOff>
    </xdr:from>
    <xdr:to>
      <xdr:col>12</xdr:col>
      <xdr:colOff>381000</xdr:colOff>
      <xdr:row>1</xdr:row>
      <xdr:rowOff>247650</xdr:rowOff>
    </xdr:to>
    <xdr:sp macro="" textlink="">
      <xdr:nvSpPr>
        <xdr:cNvPr id="2" name="Rectangle 1"/>
        <xdr:cNvSpPr>
          <a:spLocks noChangeArrowheads="1"/>
        </xdr:cNvSpPr>
      </xdr:nvSpPr>
      <xdr:spPr bwMode="auto">
        <a:xfrm>
          <a:off x="7010400" y="304800"/>
          <a:ext cx="161925" cy="1714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219075</xdr:colOff>
      <xdr:row>2</xdr:row>
      <xdr:rowOff>66675</xdr:rowOff>
    </xdr:from>
    <xdr:to>
      <xdr:col>12</xdr:col>
      <xdr:colOff>381000</xdr:colOff>
      <xdr:row>2</xdr:row>
      <xdr:rowOff>247650</xdr:rowOff>
    </xdr:to>
    <xdr:sp macro="" textlink="">
      <xdr:nvSpPr>
        <xdr:cNvPr id="3" name="Rectangle 2"/>
        <xdr:cNvSpPr>
          <a:spLocks noChangeArrowheads="1"/>
        </xdr:cNvSpPr>
      </xdr:nvSpPr>
      <xdr:spPr bwMode="auto">
        <a:xfrm>
          <a:off x="7010400" y="542925"/>
          <a:ext cx="161925" cy="1714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219075</xdr:colOff>
      <xdr:row>3</xdr:row>
      <xdr:rowOff>66675</xdr:rowOff>
    </xdr:from>
    <xdr:to>
      <xdr:col>12</xdr:col>
      <xdr:colOff>381000</xdr:colOff>
      <xdr:row>3</xdr:row>
      <xdr:rowOff>247650</xdr:rowOff>
    </xdr:to>
    <xdr:sp macro="" textlink="">
      <xdr:nvSpPr>
        <xdr:cNvPr id="4" name="Rectangle 3"/>
        <xdr:cNvSpPr>
          <a:spLocks noChangeArrowheads="1"/>
        </xdr:cNvSpPr>
      </xdr:nvSpPr>
      <xdr:spPr bwMode="auto">
        <a:xfrm>
          <a:off x="7010400" y="781050"/>
          <a:ext cx="161925" cy="1714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304800</xdr:colOff>
      <xdr:row>2</xdr:row>
      <xdr:rowOff>19050</xdr:rowOff>
    </xdr:from>
    <xdr:to>
      <xdr:col>12</xdr:col>
      <xdr:colOff>400050</xdr:colOff>
      <xdr:row>2</xdr:row>
      <xdr:rowOff>180975</xdr:rowOff>
    </xdr:to>
    <xdr:sp macro="" textlink="">
      <xdr:nvSpPr>
        <xdr:cNvPr id="5" name="Line 60"/>
        <xdr:cNvSpPr>
          <a:spLocks noChangeShapeType="1"/>
        </xdr:cNvSpPr>
      </xdr:nvSpPr>
      <xdr:spPr bwMode="auto">
        <a:xfrm flipV="1">
          <a:off x="7096125" y="495300"/>
          <a:ext cx="95250" cy="161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219075</xdr:colOff>
      <xdr:row>1</xdr:row>
      <xdr:rowOff>66675</xdr:rowOff>
    </xdr:from>
    <xdr:to>
      <xdr:col>12</xdr:col>
      <xdr:colOff>381000</xdr:colOff>
      <xdr:row>1</xdr:row>
      <xdr:rowOff>247650</xdr:rowOff>
    </xdr:to>
    <xdr:sp macro="" textlink="">
      <xdr:nvSpPr>
        <xdr:cNvPr id="2" name="Rectangle 1"/>
        <xdr:cNvSpPr>
          <a:spLocks noChangeArrowheads="1"/>
        </xdr:cNvSpPr>
      </xdr:nvSpPr>
      <xdr:spPr bwMode="auto">
        <a:xfrm>
          <a:off x="7839075" y="304800"/>
          <a:ext cx="161925" cy="1714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219075</xdr:colOff>
      <xdr:row>2</xdr:row>
      <xdr:rowOff>66675</xdr:rowOff>
    </xdr:from>
    <xdr:to>
      <xdr:col>12</xdr:col>
      <xdr:colOff>381000</xdr:colOff>
      <xdr:row>2</xdr:row>
      <xdr:rowOff>247650</xdr:rowOff>
    </xdr:to>
    <xdr:sp macro="" textlink="">
      <xdr:nvSpPr>
        <xdr:cNvPr id="3" name="Rectangle 2"/>
        <xdr:cNvSpPr>
          <a:spLocks noChangeArrowheads="1"/>
        </xdr:cNvSpPr>
      </xdr:nvSpPr>
      <xdr:spPr bwMode="auto">
        <a:xfrm>
          <a:off x="7839075" y="542925"/>
          <a:ext cx="161925" cy="1714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219075</xdr:colOff>
      <xdr:row>3</xdr:row>
      <xdr:rowOff>66675</xdr:rowOff>
    </xdr:from>
    <xdr:to>
      <xdr:col>12</xdr:col>
      <xdr:colOff>381000</xdr:colOff>
      <xdr:row>3</xdr:row>
      <xdr:rowOff>247650</xdr:rowOff>
    </xdr:to>
    <xdr:sp macro="" textlink="">
      <xdr:nvSpPr>
        <xdr:cNvPr id="4" name="Rectangle 3"/>
        <xdr:cNvSpPr>
          <a:spLocks noChangeArrowheads="1"/>
        </xdr:cNvSpPr>
      </xdr:nvSpPr>
      <xdr:spPr bwMode="auto">
        <a:xfrm>
          <a:off x="7839075" y="781050"/>
          <a:ext cx="161925" cy="1714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304800</xdr:colOff>
      <xdr:row>2</xdr:row>
      <xdr:rowOff>209550</xdr:rowOff>
    </xdr:from>
    <xdr:to>
      <xdr:col>12</xdr:col>
      <xdr:colOff>400050</xdr:colOff>
      <xdr:row>3</xdr:row>
      <xdr:rowOff>133350</xdr:rowOff>
    </xdr:to>
    <xdr:sp macro="" textlink="">
      <xdr:nvSpPr>
        <xdr:cNvPr id="5" name="Line 60"/>
        <xdr:cNvSpPr>
          <a:spLocks noChangeShapeType="1"/>
        </xdr:cNvSpPr>
      </xdr:nvSpPr>
      <xdr:spPr bwMode="auto">
        <a:xfrm flipV="1">
          <a:off x="7924800" y="685800"/>
          <a:ext cx="95250" cy="161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254"/>
  <sheetViews>
    <sheetView workbookViewId="0">
      <selection activeCell="M11" sqref="M11"/>
    </sheetView>
  </sheetViews>
  <sheetFormatPr defaultRowHeight="18.75"/>
  <cols>
    <col min="1" max="1" width="5.125" style="15" customWidth="1"/>
    <col min="2" max="2" width="24.75" style="1" customWidth="1"/>
    <col min="3" max="3" width="8.5" style="17" customWidth="1"/>
    <col min="4" max="4" width="9" style="16"/>
    <col min="5" max="5" width="10.875" style="2" bestFit="1" customWidth="1"/>
    <col min="6" max="6" width="12.25" style="1" customWidth="1"/>
    <col min="7" max="7" width="3.625" style="1" customWidth="1"/>
    <col min="8" max="9" width="4" style="1" customWidth="1"/>
    <col min="10" max="10" width="3.25" style="1" customWidth="1"/>
    <col min="11" max="11" width="3.75" style="15" customWidth="1"/>
    <col min="12" max="12" width="11.25" style="2" customWidth="1"/>
    <col min="13" max="13" width="10.875" style="2" bestFit="1" customWidth="1"/>
    <col min="14" max="14" width="9" style="15" customWidth="1"/>
    <col min="15" max="15" width="10.75" style="1" customWidth="1"/>
    <col min="16" max="16384" width="9" style="1"/>
  </cols>
  <sheetData>
    <row r="1" spans="1:15">
      <c r="A1" s="15" t="s">
        <v>0</v>
      </c>
      <c r="N1" s="15" t="s">
        <v>0</v>
      </c>
      <c r="O1" s="1" t="s">
        <v>1</v>
      </c>
    </row>
    <row r="2" spans="1:15">
      <c r="L2" s="2" t="s">
        <v>2</v>
      </c>
    </row>
    <row r="3" spans="1:15">
      <c r="B3" s="3"/>
      <c r="L3" s="2" t="s">
        <v>3</v>
      </c>
    </row>
    <row r="4" spans="1:15">
      <c r="L4" s="2" t="s">
        <v>24</v>
      </c>
    </row>
    <row r="5" spans="1:15">
      <c r="A5" s="52" t="s">
        <v>176</v>
      </c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</row>
    <row r="6" spans="1:15">
      <c r="A6" s="52" t="s">
        <v>4</v>
      </c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</row>
    <row r="7" spans="1:15">
      <c r="A7" s="52" t="s">
        <v>175</v>
      </c>
      <c r="B7" s="52"/>
      <c r="C7" s="52"/>
      <c r="D7" s="52"/>
      <c r="E7" s="52"/>
      <c r="F7" s="52"/>
      <c r="G7" s="52"/>
      <c r="H7" s="52"/>
      <c r="I7" s="52"/>
      <c r="J7" s="52"/>
      <c r="K7" s="52"/>
      <c r="L7" s="52"/>
      <c r="M7" s="52"/>
      <c r="N7" s="52"/>
      <c r="O7" s="52"/>
    </row>
    <row r="8" spans="1:15">
      <c r="A8" s="28" t="s">
        <v>6</v>
      </c>
      <c r="B8" s="56" t="s">
        <v>7</v>
      </c>
      <c r="C8" s="30" t="s">
        <v>8</v>
      </c>
      <c r="D8" s="58" t="s">
        <v>9</v>
      </c>
      <c r="E8" s="47" t="s">
        <v>10</v>
      </c>
      <c r="F8" s="24" t="s">
        <v>11</v>
      </c>
      <c r="G8" s="53" t="s">
        <v>12</v>
      </c>
      <c r="H8" s="54"/>
      <c r="I8" s="54"/>
      <c r="J8" s="54"/>
      <c r="K8" s="55"/>
      <c r="L8" s="25" t="s">
        <v>13</v>
      </c>
      <c r="M8" s="25" t="s">
        <v>14</v>
      </c>
      <c r="N8" s="24" t="s">
        <v>15</v>
      </c>
      <c r="O8" s="56" t="s">
        <v>5</v>
      </c>
    </row>
    <row r="9" spans="1:15">
      <c r="A9" s="29" t="s">
        <v>16</v>
      </c>
      <c r="B9" s="57"/>
      <c r="C9" s="31" t="s">
        <v>17</v>
      </c>
      <c r="D9" s="59"/>
      <c r="E9" s="48"/>
      <c r="F9" s="26" t="s">
        <v>18</v>
      </c>
      <c r="G9" s="32">
        <v>1</v>
      </c>
      <c r="H9" s="32">
        <v>2</v>
      </c>
      <c r="I9" s="32">
        <v>3</v>
      </c>
      <c r="J9" s="32">
        <v>4</v>
      </c>
      <c r="K9" s="32">
        <v>5</v>
      </c>
      <c r="L9" s="27" t="s">
        <v>19</v>
      </c>
      <c r="M9" s="27" t="s">
        <v>19</v>
      </c>
      <c r="N9" s="26" t="s">
        <v>20</v>
      </c>
      <c r="O9" s="57"/>
    </row>
    <row r="10" spans="1:15">
      <c r="A10" s="4">
        <v>1</v>
      </c>
      <c r="B10" s="20" t="s">
        <v>31</v>
      </c>
      <c r="C10" s="21" t="s">
        <v>39</v>
      </c>
      <c r="D10" s="22" t="s">
        <v>21</v>
      </c>
      <c r="E10" s="49">
        <v>200000</v>
      </c>
      <c r="F10" s="33" t="s">
        <v>177</v>
      </c>
      <c r="G10" s="4" t="s">
        <v>277</v>
      </c>
      <c r="H10" s="4" t="s">
        <v>277</v>
      </c>
      <c r="I10" s="4" t="s">
        <v>277</v>
      </c>
      <c r="J10" s="4" t="s">
        <v>277</v>
      </c>
      <c r="K10" s="4" t="s">
        <v>278</v>
      </c>
      <c r="L10" s="23">
        <v>42460</v>
      </c>
      <c r="M10" s="23">
        <f>E10-L10</f>
        <v>157540</v>
      </c>
      <c r="N10" s="4"/>
      <c r="O10" s="20" t="s">
        <v>227</v>
      </c>
    </row>
    <row r="11" spans="1:15" s="3" customFormat="1">
      <c r="A11" s="7"/>
      <c r="B11" s="6" t="s">
        <v>31</v>
      </c>
      <c r="C11" s="18" t="s">
        <v>36</v>
      </c>
      <c r="D11" s="12" t="s">
        <v>21</v>
      </c>
      <c r="E11" s="8">
        <v>80000</v>
      </c>
      <c r="F11" s="14" t="s">
        <v>177</v>
      </c>
      <c r="G11" s="7" t="s">
        <v>277</v>
      </c>
      <c r="H11" s="7" t="s">
        <v>277</v>
      </c>
      <c r="I11" s="7" t="s">
        <v>277</v>
      </c>
      <c r="J11" s="7" t="s">
        <v>277</v>
      </c>
      <c r="K11" s="7" t="s">
        <v>277</v>
      </c>
      <c r="L11" s="8">
        <v>0</v>
      </c>
      <c r="M11" s="8">
        <f t="shared" ref="M11:M76" si="0">E11-L11</f>
        <v>80000</v>
      </c>
      <c r="N11" s="7"/>
      <c r="O11" s="6"/>
    </row>
    <row r="12" spans="1:15" s="3" customFormat="1">
      <c r="A12" s="7"/>
      <c r="B12" s="6" t="s">
        <v>31</v>
      </c>
      <c r="C12" s="18" t="s">
        <v>37</v>
      </c>
      <c r="D12" s="12" t="s">
        <v>21</v>
      </c>
      <c r="E12" s="8">
        <v>35000</v>
      </c>
      <c r="F12" s="14" t="s">
        <v>177</v>
      </c>
      <c r="G12" s="7" t="s">
        <v>277</v>
      </c>
      <c r="H12" s="7" t="s">
        <v>277</v>
      </c>
      <c r="I12" s="7" t="s">
        <v>277</v>
      </c>
      <c r="J12" s="7" t="s">
        <v>277</v>
      </c>
      <c r="K12" s="7" t="s">
        <v>277</v>
      </c>
      <c r="L12" s="8">
        <v>0</v>
      </c>
      <c r="M12" s="8">
        <f t="shared" si="0"/>
        <v>35000</v>
      </c>
      <c r="N12" s="7"/>
      <c r="O12" s="6"/>
    </row>
    <row r="13" spans="1:15" s="3" customFormat="1">
      <c r="A13" s="7"/>
      <c r="B13" s="6" t="s">
        <v>31</v>
      </c>
      <c r="C13" s="18" t="s">
        <v>38</v>
      </c>
      <c r="D13" s="12" t="s">
        <v>21</v>
      </c>
      <c r="E13" s="8">
        <v>82000</v>
      </c>
      <c r="F13" s="14" t="s">
        <v>177</v>
      </c>
      <c r="G13" s="7" t="s">
        <v>277</v>
      </c>
      <c r="H13" s="7" t="s">
        <v>277</v>
      </c>
      <c r="I13" s="7" t="s">
        <v>277</v>
      </c>
      <c r="J13" s="7" t="s">
        <v>277</v>
      </c>
      <c r="K13" s="7" t="s">
        <v>278</v>
      </c>
      <c r="L13" s="8">
        <v>5800</v>
      </c>
      <c r="M13" s="8">
        <f t="shared" si="0"/>
        <v>76200</v>
      </c>
      <c r="N13" s="7"/>
      <c r="O13" s="6"/>
    </row>
    <row r="14" spans="1:15" s="3" customFormat="1">
      <c r="A14" s="7"/>
      <c r="B14" s="6" t="s">
        <v>31</v>
      </c>
      <c r="C14" s="18" t="s">
        <v>265</v>
      </c>
      <c r="D14" s="12" t="s">
        <v>21</v>
      </c>
      <c r="E14" s="8">
        <v>225000</v>
      </c>
      <c r="F14" s="14" t="s">
        <v>177</v>
      </c>
      <c r="G14" s="7" t="s">
        <v>277</v>
      </c>
      <c r="H14" s="7" t="s">
        <v>277</v>
      </c>
      <c r="I14" s="7" t="s">
        <v>277</v>
      </c>
      <c r="J14" s="7" t="s">
        <v>277</v>
      </c>
      <c r="K14" s="7" t="s">
        <v>277</v>
      </c>
      <c r="L14" s="8">
        <v>0</v>
      </c>
      <c r="M14" s="8">
        <f t="shared" si="0"/>
        <v>225000</v>
      </c>
      <c r="N14" s="7"/>
      <c r="O14" s="6"/>
    </row>
    <row r="15" spans="1:15" s="3" customFormat="1">
      <c r="A15" s="7"/>
      <c r="B15" s="6" t="s">
        <v>31</v>
      </c>
      <c r="C15" s="18" t="s">
        <v>115</v>
      </c>
      <c r="D15" s="12" t="s">
        <v>21</v>
      </c>
      <c r="E15" s="8">
        <v>20000</v>
      </c>
      <c r="F15" s="14" t="s">
        <v>177</v>
      </c>
      <c r="G15" s="7" t="s">
        <v>277</v>
      </c>
      <c r="H15" s="7" t="s">
        <v>277</v>
      </c>
      <c r="I15" s="7" t="s">
        <v>277</v>
      </c>
      <c r="J15" s="7" t="s">
        <v>277</v>
      </c>
      <c r="K15" s="7" t="s">
        <v>277</v>
      </c>
      <c r="L15" s="8">
        <v>0</v>
      </c>
      <c r="M15" s="8">
        <f t="shared" si="0"/>
        <v>20000</v>
      </c>
      <c r="N15" s="7"/>
      <c r="O15" s="6"/>
    </row>
    <row r="16" spans="1:15">
      <c r="A16" s="7">
        <v>2</v>
      </c>
      <c r="B16" s="6" t="s">
        <v>32</v>
      </c>
      <c r="C16" s="18" t="s">
        <v>39</v>
      </c>
      <c r="D16" s="12" t="s">
        <v>21</v>
      </c>
      <c r="E16" s="50">
        <v>30000</v>
      </c>
      <c r="F16" s="14" t="s">
        <v>177</v>
      </c>
      <c r="G16" s="7" t="s">
        <v>277</v>
      </c>
      <c r="H16" s="7" t="s">
        <v>277</v>
      </c>
      <c r="I16" s="7" t="s">
        <v>277</v>
      </c>
      <c r="J16" s="7" t="s">
        <v>277</v>
      </c>
      <c r="K16" s="7" t="s">
        <v>278</v>
      </c>
      <c r="L16" s="8">
        <v>6100</v>
      </c>
      <c r="M16" s="8">
        <f t="shared" si="0"/>
        <v>23900</v>
      </c>
      <c r="N16" s="7"/>
      <c r="O16" s="6"/>
    </row>
    <row r="17" spans="1:15">
      <c r="A17" s="7"/>
      <c r="B17" s="6" t="s">
        <v>32</v>
      </c>
      <c r="C17" s="18" t="s">
        <v>163</v>
      </c>
      <c r="D17" s="12" t="s">
        <v>21</v>
      </c>
      <c r="E17" s="50">
        <v>100000</v>
      </c>
      <c r="F17" s="14" t="s">
        <v>177</v>
      </c>
      <c r="G17" s="7" t="s">
        <v>277</v>
      </c>
      <c r="H17" s="7" t="s">
        <v>277</v>
      </c>
      <c r="I17" s="7" t="s">
        <v>277</v>
      </c>
      <c r="J17" s="7" t="s">
        <v>277</v>
      </c>
      <c r="K17" s="7" t="s">
        <v>278</v>
      </c>
      <c r="L17" s="8">
        <v>69167.5</v>
      </c>
      <c r="M17" s="8">
        <f t="shared" si="0"/>
        <v>30832.5</v>
      </c>
      <c r="N17" s="7"/>
      <c r="O17" s="6"/>
    </row>
    <row r="18" spans="1:15">
      <c r="A18" s="7">
        <v>3</v>
      </c>
      <c r="B18" s="6" t="s">
        <v>33</v>
      </c>
      <c r="C18" s="18" t="s">
        <v>39</v>
      </c>
      <c r="D18" s="12" t="s">
        <v>21</v>
      </c>
      <c r="E18" s="50">
        <v>100000</v>
      </c>
      <c r="F18" s="14" t="s">
        <v>177</v>
      </c>
      <c r="G18" s="7" t="s">
        <v>277</v>
      </c>
      <c r="H18" s="7" t="s">
        <v>277</v>
      </c>
      <c r="I18" s="7" t="s">
        <v>277</v>
      </c>
      <c r="J18" s="7" t="s">
        <v>277</v>
      </c>
      <c r="K18" s="7" t="s">
        <v>278</v>
      </c>
      <c r="L18" s="8">
        <v>16906.5</v>
      </c>
      <c r="M18" s="8">
        <f t="shared" si="0"/>
        <v>83093.5</v>
      </c>
      <c r="N18" s="7"/>
      <c r="O18" s="6" t="s">
        <v>231</v>
      </c>
    </row>
    <row r="19" spans="1:15" s="3" customFormat="1">
      <c r="A19" s="7">
        <v>4</v>
      </c>
      <c r="B19" s="6" t="s">
        <v>40</v>
      </c>
      <c r="C19" s="18" t="s">
        <v>39</v>
      </c>
      <c r="D19" s="12" t="s">
        <v>21</v>
      </c>
      <c r="E19" s="50">
        <v>300000</v>
      </c>
      <c r="F19" s="14" t="s">
        <v>177</v>
      </c>
      <c r="G19" s="7" t="s">
        <v>277</v>
      </c>
      <c r="H19" s="7" t="s">
        <v>277</v>
      </c>
      <c r="I19" s="7" t="s">
        <v>277</v>
      </c>
      <c r="J19" s="7" t="s">
        <v>277</v>
      </c>
      <c r="K19" s="7" t="s">
        <v>277</v>
      </c>
      <c r="L19" s="8">
        <v>0</v>
      </c>
      <c r="M19" s="8">
        <f t="shared" si="0"/>
        <v>300000</v>
      </c>
      <c r="N19" s="7"/>
      <c r="O19" s="6"/>
    </row>
    <row r="20" spans="1:15" s="3" customFormat="1">
      <c r="A20" s="7">
        <v>5</v>
      </c>
      <c r="B20" s="6" t="s">
        <v>41</v>
      </c>
      <c r="C20" s="18" t="s">
        <v>39</v>
      </c>
      <c r="D20" s="12" t="s">
        <v>21</v>
      </c>
      <c r="E20" s="50">
        <v>300000</v>
      </c>
      <c r="F20" s="14" t="s">
        <v>177</v>
      </c>
      <c r="G20" s="7" t="s">
        <v>277</v>
      </c>
      <c r="H20" s="7" t="s">
        <v>277</v>
      </c>
      <c r="I20" s="7" t="s">
        <v>277</v>
      </c>
      <c r="J20" s="7" t="s">
        <v>277</v>
      </c>
      <c r="K20" s="7" t="s">
        <v>278</v>
      </c>
      <c r="L20" s="8">
        <v>92968</v>
      </c>
      <c r="M20" s="8">
        <f t="shared" si="0"/>
        <v>207032</v>
      </c>
      <c r="N20" s="7"/>
      <c r="O20" s="6" t="s">
        <v>228</v>
      </c>
    </row>
    <row r="21" spans="1:15" s="3" customFormat="1">
      <c r="A21" s="7"/>
      <c r="B21" s="6" t="s">
        <v>42</v>
      </c>
      <c r="C21" s="18"/>
      <c r="D21" s="12"/>
      <c r="E21" s="50"/>
      <c r="F21" s="6"/>
      <c r="G21" s="6"/>
      <c r="H21" s="6"/>
      <c r="I21" s="6"/>
      <c r="J21" s="6"/>
      <c r="K21" s="7"/>
      <c r="L21" s="8"/>
      <c r="M21" s="8"/>
      <c r="N21" s="7"/>
      <c r="O21" s="6" t="s">
        <v>232</v>
      </c>
    </row>
    <row r="22" spans="1:15" s="3" customFormat="1">
      <c r="A22" s="7">
        <v>6</v>
      </c>
      <c r="B22" s="6" t="s">
        <v>43</v>
      </c>
      <c r="C22" s="18" t="s">
        <v>39</v>
      </c>
      <c r="D22" s="12" t="s">
        <v>21</v>
      </c>
      <c r="E22" s="50">
        <v>10000</v>
      </c>
      <c r="F22" s="14" t="s">
        <v>177</v>
      </c>
      <c r="G22" s="7" t="s">
        <v>277</v>
      </c>
      <c r="H22" s="7" t="s">
        <v>277</v>
      </c>
      <c r="I22" s="7" t="s">
        <v>277</v>
      </c>
      <c r="J22" s="7" t="s">
        <v>277</v>
      </c>
      <c r="K22" s="7" t="s">
        <v>277</v>
      </c>
      <c r="L22" s="8">
        <v>0</v>
      </c>
      <c r="M22" s="8">
        <f t="shared" si="0"/>
        <v>10000</v>
      </c>
      <c r="N22" s="7"/>
      <c r="O22" s="6"/>
    </row>
    <row r="23" spans="1:15" s="3" customFormat="1">
      <c r="A23" s="7">
        <v>7</v>
      </c>
      <c r="B23" s="6" t="s">
        <v>44</v>
      </c>
      <c r="C23" s="18" t="s">
        <v>39</v>
      </c>
      <c r="D23" s="12" t="s">
        <v>21</v>
      </c>
      <c r="E23" s="50">
        <v>5000</v>
      </c>
      <c r="F23" s="14" t="s">
        <v>177</v>
      </c>
      <c r="G23" s="7" t="s">
        <v>277</v>
      </c>
      <c r="H23" s="7" t="s">
        <v>277</v>
      </c>
      <c r="I23" s="7" t="s">
        <v>277</v>
      </c>
      <c r="J23" s="7" t="s">
        <v>277</v>
      </c>
      <c r="K23" s="7" t="s">
        <v>278</v>
      </c>
      <c r="L23" s="8">
        <v>1400</v>
      </c>
      <c r="M23" s="8">
        <f t="shared" si="0"/>
        <v>3600</v>
      </c>
      <c r="N23" s="7"/>
      <c r="O23" s="6"/>
    </row>
    <row r="24" spans="1:15" s="3" customFormat="1">
      <c r="A24" s="7"/>
      <c r="B24" s="6" t="s">
        <v>45</v>
      </c>
      <c r="C24" s="18"/>
      <c r="D24" s="12"/>
      <c r="E24" s="50"/>
      <c r="F24" s="14"/>
      <c r="G24" s="6"/>
      <c r="H24" s="6"/>
      <c r="I24" s="6"/>
      <c r="J24" s="6"/>
      <c r="K24" s="7"/>
      <c r="L24" s="8"/>
      <c r="M24" s="8"/>
      <c r="N24" s="7"/>
      <c r="O24" s="6"/>
    </row>
    <row r="25" spans="1:15" s="3" customFormat="1">
      <c r="A25" s="7">
        <v>8</v>
      </c>
      <c r="B25" s="6" t="s">
        <v>46</v>
      </c>
      <c r="C25" s="18" t="s">
        <v>39</v>
      </c>
      <c r="D25" s="12" t="s">
        <v>21</v>
      </c>
      <c r="E25" s="50">
        <v>80000</v>
      </c>
      <c r="F25" s="14" t="s">
        <v>177</v>
      </c>
      <c r="G25" s="7" t="s">
        <v>277</v>
      </c>
      <c r="H25" s="7" t="s">
        <v>277</v>
      </c>
      <c r="I25" s="7" t="s">
        <v>277</v>
      </c>
      <c r="J25" s="7" t="s">
        <v>277</v>
      </c>
      <c r="K25" s="7" t="s">
        <v>278</v>
      </c>
      <c r="L25" s="8">
        <v>26110.9</v>
      </c>
      <c r="M25" s="8">
        <f t="shared" si="0"/>
        <v>53889.1</v>
      </c>
      <c r="N25" s="7"/>
      <c r="O25" s="6"/>
    </row>
    <row r="26" spans="1:15" s="3" customFormat="1">
      <c r="A26" s="7"/>
      <c r="B26" s="6" t="s">
        <v>46</v>
      </c>
      <c r="C26" s="18" t="s">
        <v>36</v>
      </c>
      <c r="D26" s="12" t="s">
        <v>21</v>
      </c>
      <c r="E26" s="50">
        <v>10000</v>
      </c>
      <c r="F26" s="14" t="s">
        <v>177</v>
      </c>
      <c r="G26" s="7" t="s">
        <v>277</v>
      </c>
      <c r="H26" s="7" t="s">
        <v>277</v>
      </c>
      <c r="I26" s="7" t="s">
        <v>277</v>
      </c>
      <c r="J26" s="7" t="s">
        <v>277</v>
      </c>
      <c r="K26" s="7" t="s">
        <v>278</v>
      </c>
      <c r="L26" s="8">
        <v>8880</v>
      </c>
      <c r="M26" s="8">
        <f t="shared" si="0"/>
        <v>1120</v>
      </c>
      <c r="N26" s="7"/>
      <c r="O26" s="6"/>
    </row>
    <row r="27" spans="1:15" s="3" customFormat="1">
      <c r="A27" s="7"/>
      <c r="B27" s="6" t="s">
        <v>46</v>
      </c>
      <c r="C27" s="18" t="s">
        <v>265</v>
      </c>
      <c r="D27" s="12" t="s">
        <v>21</v>
      </c>
      <c r="E27" s="50">
        <v>50000</v>
      </c>
      <c r="F27" s="14" t="s">
        <v>177</v>
      </c>
      <c r="G27" s="7" t="s">
        <v>277</v>
      </c>
      <c r="H27" s="7" t="s">
        <v>277</v>
      </c>
      <c r="I27" s="7" t="s">
        <v>277</v>
      </c>
      <c r="J27" s="7" t="s">
        <v>277</v>
      </c>
      <c r="K27" s="7" t="s">
        <v>278</v>
      </c>
      <c r="L27" s="8">
        <v>11564.84</v>
      </c>
      <c r="M27" s="8">
        <f t="shared" si="0"/>
        <v>38435.160000000003</v>
      </c>
      <c r="N27" s="7"/>
      <c r="O27" s="6"/>
    </row>
    <row r="28" spans="1:15" s="3" customFormat="1">
      <c r="A28" s="7"/>
      <c r="B28" s="6" t="s">
        <v>46</v>
      </c>
      <c r="C28" s="18" t="s">
        <v>37</v>
      </c>
      <c r="D28" s="12" t="s">
        <v>21</v>
      </c>
      <c r="E28" s="50">
        <v>30000</v>
      </c>
      <c r="F28" s="14" t="s">
        <v>177</v>
      </c>
      <c r="G28" s="7" t="s">
        <v>277</v>
      </c>
      <c r="H28" s="7" t="s">
        <v>277</v>
      </c>
      <c r="I28" s="7" t="s">
        <v>277</v>
      </c>
      <c r="J28" s="7" t="s">
        <v>277</v>
      </c>
      <c r="K28" s="7" t="s">
        <v>278</v>
      </c>
      <c r="L28" s="8">
        <v>4960</v>
      </c>
      <c r="M28" s="8">
        <f t="shared" si="0"/>
        <v>25040</v>
      </c>
      <c r="N28" s="7"/>
      <c r="O28" s="6"/>
    </row>
    <row r="29" spans="1:15" s="3" customFormat="1">
      <c r="A29" s="5"/>
      <c r="B29" s="10" t="s">
        <v>46</v>
      </c>
      <c r="C29" s="19" t="s">
        <v>38</v>
      </c>
      <c r="D29" s="13" t="s">
        <v>21</v>
      </c>
      <c r="E29" s="51">
        <v>20000</v>
      </c>
      <c r="F29" s="40" t="s">
        <v>177</v>
      </c>
      <c r="G29" s="5" t="s">
        <v>277</v>
      </c>
      <c r="H29" s="5" t="s">
        <v>277</v>
      </c>
      <c r="I29" s="5" t="s">
        <v>277</v>
      </c>
      <c r="J29" s="5" t="s">
        <v>277</v>
      </c>
      <c r="K29" s="5" t="s">
        <v>277</v>
      </c>
      <c r="L29" s="11">
        <v>0</v>
      </c>
      <c r="M29" s="11">
        <f t="shared" si="0"/>
        <v>20000</v>
      </c>
      <c r="N29" s="5"/>
      <c r="O29" s="10"/>
    </row>
    <row r="30" spans="1:15" s="3" customFormat="1">
      <c r="A30" s="7"/>
      <c r="B30" s="6" t="s">
        <v>46</v>
      </c>
      <c r="C30" s="18" t="s">
        <v>115</v>
      </c>
      <c r="D30" s="12" t="s">
        <v>21</v>
      </c>
      <c r="E30" s="50">
        <v>10000</v>
      </c>
      <c r="F30" s="14" t="s">
        <v>177</v>
      </c>
      <c r="G30" s="7" t="s">
        <v>277</v>
      </c>
      <c r="H30" s="7" t="s">
        <v>277</v>
      </c>
      <c r="I30" s="7" t="s">
        <v>277</v>
      </c>
      <c r="J30" s="7" t="s">
        <v>277</v>
      </c>
      <c r="K30" s="7" t="s">
        <v>277</v>
      </c>
      <c r="L30" s="8">
        <v>0</v>
      </c>
      <c r="M30" s="8">
        <f t="shared" si="0"/>
        <v>10000</v>
      </c>
      <c r="N30" s="7"/>
      <c r="O30" s="6"/>
    </row>
    <row r="31" spans="1:15" s="3" customFormat="1">
      <c r="A31" s="7">
        <v>9</v>
      </c>
      <c r="B31" s="6" t="s">
        <v>22</v>
      </c>
      <c r="C31" s="18" t="s">
        <v>39</v>
      </c>
      <c r="D31" s="12" t="s">
        <v>21</v>
      </c>
      <c r="E31" s="50">
        <v>70000</v>
      </c>
      <c r="F31" s="14" t="s">
        <v>177</v>
      </c>
      <c r="G31" s="7" t="s">
        <v>277</v>
      </c>
      <c r="H31" s="7" t="s">
        <v>277</v>
      </c>
      <c r="I31" s="7" t="s">
        <v>277</v>
      </c>
      <c r="J31" s="7" t="s">
        <v>277</v>
      </c>
      <c r="K31" s="7" t="s">
        <v>278</v>
      </c>
      <c r="L31" s="8">
        <v>17580</v>
      </c>
      <c r="M31" s="8">
        <f t="shared" si="0"/>
        <v>52420</v>
      </c>
      <c r="N31" s="7"/>
      <c r="O31" s="6"/>
    </row>
    <row r="32" spans="1:15" s="3" customFormat="1">
      <c r="A32" s="7"/>
      <c r="B32" s="6" t="s">
        <v>22</v>
      </c>
      <c r="C32" s="18" t="s">
        <v>36</v>
      </c>
      <c r="D32" s="12" t="s">
        <v>21</v>
      </c>
      <c r="E32" s="50">
        <v>40000</v>
      </c>
      <c r="F32" s="14" t="s">
        <v>177</v>
      </c>
      <c r="G32" s="7" t="s">
        <v>277</v>
      </c>
      <c r="H32" s="7" t="s">
        <v>277</v>
      </c>
      <c r="I32" s="7" t="s">
        <v>277</v>
      </c>
      <c r="J32" s="7" t="s">
        <v>277</v>
      </c>
      <c r="K32" s="7" t="s">
        <v>278</v>
      </c>
      <c r="L32" s="8">
        <v>26734</v>
      </c>
      <c r="M32" s="8">
        <f t="shared" si="0"/>
        <v>13266</v>
      </c>
      <c r="N32" s="7"/>
      <c r="O32" s="6"/>
    </row>
    <row r="33" spans="1:15" s="3" customFormat="1">
      <c r="A33" s="7"/>
      <c r="B33" s="6" t="s">
        <v>22</v>
      </c>
      <c r="C33" s="18" t="s">
        <v>265</v>
      </c>
      <c r="D33" s="12" t="s">
        <v>21</v>
      </c>
      <c r="E33" s="50">
        <v>50000</v>
      </c>
      <c r="F33" s="14" t="s">
        <v>177</v>
      </c>
      <c r="G33" s="7" t="s">
        <v>277</v>
      </c>
      <c r="H33" s="7" t="s">
        <v>277</v>
      </c>
      <c r="I33" s="7" t="s">
        <v>277</v>
      </c>
      <c r="J33" s="7" t="s">
        <v>277</v>
      </c>
      <c r="K33" s="7" t="s">
        <v>278</v>
      </c>
      <c r="L33" s="8">
        <v>11000</v>
      </c>
      <c r="M33" s="8">
        <f t="shared" si="0"/>
        <v>39000</v>
      </c>
      <c r="N33" s="7"/>
      <c r="O33" s="6"/>
    </row>
    <row r="34" spans="1:15" s="3" customFormat="1">
      <c r="A34" s="7"/>
      <c r="B34" s="6" t="s">
        <v>22</v>
      </c>
      <c r="C34" s="18" t="s">
        <v>37</v>
      </c>
      <c r="D34" s="12" t="s">
        <v>21</v>
      </c>
      <c r="E34" s="50">
        <v>5000</v>
      </c>
      <c r="F34" s="14" t="s">
        <v>177</v>
      </c>
      <c r="G34" s="7" t="s">
        <v>277</v>
      </c>
      <c r="H34" s="7" t="s">
        <v>277</v>
      </c>
      <c r="I34" s="7" t="s">
        <v>277</v>
      </c>
      <c r="J34" s="7" t="s">
        <v>277</v>
      </c>
      <c r="K34" s="7" t="s">
        <v>277</v>
      </c>
      <c r="L34" s="8">
        <v>0</v>
      </c>
      <c r="M34" s="8">
        <f t="shared" si="0"/>
        <v>5000</v>
      </c>
      <c r="N34" s="7"/>
      <c r="O34" s="6"/>
    </row>
    <row r="35" spans="1:15" s="3" customFormat="1">
      <c r="A35" s="7"/>
      <c r="B35" s="6" t="s">
        <v>22</v>
      </c>
      <c r="C35" s="18" t="s">
        <v>38</v>
      </c>
      <c r="D35" s="12" t="s">
        <v>21</v>
      </c>
      <c r="E35" s="50">
        <v>30000</v>
      </c>
      <c r="F35" s="14" t="s">
        <v>177</v>
      </c>
      <c r="G35" s="7" t="s">
        <v>277</v>
      </c>
      <c r="H35" s="7" t="s">
        <v>277</v>
      </c>
      <c r="I35" s="7" t="s">
        <v>277</v>
      </c>
      <c r="J35" s="7" t="s">
        <v>277</v>
      </c>
      <c r="K35" s="7" t="s">
        <v>278</v>
      </c>
      <c r="L35" s="8">
        <v>15657</v>
      </c>
      <c r="M35" s="8">
        <f t="shared" si="0"/>
        <v>14343</v>
      </c>
      <c r="N35" s="7"/>
      <c r="O35" s="6"/>
    </row>
    <row r="36" spans="1:15" s="3" customFormat="1">
      <c r="A36" s="7">
        <v>10</v>
      </c>
      <c r="B36" s="6" t="s">
        <v>29</v>
      </c>
      <c r="C36" s="18" t="s">
        <v>39</v>
      </c>
      <c r="D36" s="12" t="s">
        <v>21</v>
      </c>
      <c r="E36" s="50">
        <v>70000</v>
      </c>
      <c r="F36" s="14" t="s">
        <v>177</v>
      </c>
      <c r="G36" s="7" t="s">
        <v>277</v>
      </c>
      <c r="H36" s="7" t="s">
        <v>277</v>
      </c>
      <c r="I36" s="7" t="s">
        <v>277</v>
      </c>
      <c r="J36" s="7" t="s">
        <v>277</v>
      </c>
      <c r="K36" s="7" t="s">
        <v>278</v>
      </c>
      <c r="L36" s="8">
        <v>1867.7</v>
      </c>
      <c r="M36" s="8">
        <f t="shared" si="0"/>
        <v>68132.3</v>
      </c>
      <c r="N36" s="7"/>
      <c r="O36" s="6"/>
    </row>
    <row r="37" spans="1:15" s="3" customFormat="1">
      <c r="A37" s="7"/>
      <c r="B37" s="6" t="s">
        <v>29</v>
      </c>
      <c r="C37" s="18" t="s">
        <v>265</v>
      </c>
      <c r="D37" s="12" t="s">
        <v>21</v>
      </c>
      <c r="E37" s="50">
        <v>250000</v>
      </c>
      <c r="F37" s="14" t="s">
        <v>177</v>
      </c>
      <c r="G37" s="7" t="s">
        <v>277</v>
      </c>
      <c r="H37" s="7" t="s">
        <v>277</v>
      </c>
      <c r="I37" s="7" t="s">
        <v>277</v>
      </c>
      <c r="J37" s="7" t="s">
        <v>277</v>
      </c>
      <c r="K37" s="7" t="s">
        <v>278</v>
      </c>
      <c r="L37" s="8">
        <v>25835.15</v>
      </c>
      <c r="M37" s="8">
        <f t="shared" si="0"/>
        <v>224164.85</v>
      </c>
      <c r="N37" s="7"/>
      <c r="O37" s="6"/>
    </row>
    <row r="38" spans="1:15" s="3" customFormat="1">
      <c r="A38" s="7"/>
      <c r="B38" s="6" t="s">
        <v>29</v>
      </c>
      <c r="C38" s="18" t="s">
        <v>38</v>
      </c>
      <c r="D38" s="12" t="s">
        <v>21</v>
      </c>
      <c r="E38" s="50">
        <v>25000</v>
      </c>
      <c r="F38" s="14" t="s">
        <v>177</v>
      </c>
      <c r="G38" s="7" t="s">
        <v>277</v>
      </c>
      <c r="H38" s="7" t="s">
        <v>277</v>
      </c>
      <c r="I38" s="7" t="s">
        <v>277</v>
      </c>
      <c r="J38" s="7" t="s">
        <v>277</v>
      </c>
      <c r="K38" s="7" t="s">
        <v>278</v>
      </c>
      <c r="L38" s="8">
        <v>474</v>
      </c>
      <c r="M38" s="8">
        <f t="shared" si="0"/>
        <v>24526</v>
      </c>
      <c r="N38" s="7"/>
      <c r="O38" s="6"/>
    </row>
    <row r="39" spans="1:15" s="3" customFormat="1">
      <c r="A39" s="7"/>
      <c r="B39" s="6" t="s">
        <v>29</v>
      </c>
      <c r="C39" s="18" t="s">
        <v>37</v>
      </c>
      <c r="D39" s="12" t="s">
        <v>21</v>
      </c>
      <c r="E39" s="50">
        <v>10000</v>
      </c>
      <c r="F39" s="14" t="s">
        <v>177</v>
      </c>
      <c r="G39" s="7" t="s">
        <v>277</v>
      </c>
      <c r="H39" s="7" t="s">
        <v>277</v>
      </c>
      <c r="I39" s="7" t="s">
        <v>277</v>
      </c>
      <c r="J39" s="7" t="s">
        <v>277</v>
      </c>
      <c r="K39" s="7" t="s">
        <v>278</v>
      </c>
      <c r="L39" s="8">
        <v>2206.34</v>
      </c>
      <c r="M39" s="8">
        <f t="shared" si="0"/>
        <v>7793.66</v>
      </c>
      <c r="N39" s="7"/>
      <c r="O39" s="6"/>
    </row>
    <row r="40" spans="1:15" s="3" customFormat="1">
      <c r="A40" s="7">
        <v>11</v>
      </c>
      <c r="B40" s="6" t="s">
        <v>25</v>
      </c>
      <c r="C40" s="18" t="s">
        <v>39</v>
      </c>
      <c r="D40" s="12" t="s">
        <v>21</v>
      </c>
      <c r="E40" s="50">
        <v>30000</v>
      </c>
      <c r="F40" s="14" t="s">
        <v>177</v>
      </c>
      <c r="G40" s="7" t="s">
        <v>277</v>
      </c>
      <c r="H40" s="7" t="s">
        <v>277</v>
      </c>
      <c r="I40" s="7" t="s">
        <v>277</v>
      </c>
      <c r="J40" s="7" t="s">
        <v>277</v>
      </c>
      <c r="K40" s="7" t="s">
        <v>278</v>
      </c>
      <c r="L40" s="8">
        <v>5240</v>
      </c>
      <c r="M40" s="8">
        <f t="shared" si="0"/>
        <v>24760</v>
      </c>
      <c r="N40" s="7"/>
      <c r="O40" s="6"/>
    </row>
    <row r="41" spans="1:15" s="3" customFormat="1">
      <c r="A41" s="7"/>
      <c r="B41" s="6" t="s">
        <v>25</v>
      </c>
      <c r="C41" s="18" t="s">
        <v>38</v>
      </c>
      <c r="D41" s="12" t="s">
        <v>21</v>
      </c>
      <c r="E41" s="50">
        <v>20000</v>
      </c>
      <c r="F41" s="14" t="s">
        <v>177</v>
      </c>
      <c r="G41" s="7" t="s">
        <v>277</v>
      </c>
      <c r="H41" s="7" t="s">
        <v>277</v>
      </c>
      <c r="I41" s="7" t="s">
        <v>277</v>
      </c>
      <c r="J41" s="7" t="s">
        <v>277</v>
      </c>
      <c r="K41" s="7" t="s">
        <v>278</v>
      </c>
      <c r="L41" s="8">
        <v>6935</v>
      </c>
      <c r="M41" s="8">
        <f t="shared" si="0"/>
        <v>13065</v>
      </c>
      <c r="N41" s="7"/>
      <c r="O41" s="6"/>
    </row>
    <row r="42" spans="1:15" s="3" customFormat="1">
      <c r="A42" s="7">
        <v>12</v>
      </c>
      <c r="B42" s="6" t="s">
        <v>28</v>
      </c>
      <c r="C42" s="18" t="s">
        <v>39</v>
      </c>
      <c r="D42" s="12" t="s">
        <v>21</v>
      </c>
      <c r="E42" s="50">
        <v>30000</v>
      </c>
      <c r="F42" s="14" t="s">
        <v>177</v>
      </c>
      <c r="G42" s="7" t="s">
        <v>277</v>
      </c>
      <c r="H42" s="7" t="s">
        <v>277</v>
      </c>
      <c r="I42" s="7" t="s">
        <v>277</v>
      </c>
      <c r="J42" s="7" t="s">
        <v>277</v>
      </c>
      <c r="K42" s="7" t="s">
        <v>278</v>
      </c>
      <c r="L42" s="8">
        <v>730</v>
      </c>
      <c r="M42" s="8">
        <f t="shared" si="0"/>
        <v>29270</v>
      </c>
      <c r="N42" s="7"/>
      <c r="O42" s="6"/>
    </row>
    <row r="43" spans="1:15" s="3" customFormat="1">
      <c r="A43" s="7"/>
      <c r="B43" s="6" t="s">
        <v>28</v>
      </c>
      <c r="C43" s="18" t="s">
        <v>265</v>
      </c>
      <c r="D43" s="12" t="s">
        <v>21</v>
      </c>
      <c r="E43" s="50">
        <v>255000</v>
      </c>
      <c r="F43" s="14" t="s">
        <v>177</v>
      </c>
      <c r="G43" s="7" t="s">
        <v>277</v>
      </c>
      <c r="H43" s="7" t="s">
        <v>277</v>
      </c>
      <c r="I43" s="7" t="s">
        <v>277</v>
      </c>
      <c r="J43" s="7" t="s">
        <v>277</v>
      </c>
      <c r="K43" s="7" t="s">
        <v>278</v>
      </c>
      <c r="L43" s="8">
        <v>253800</v>
      </c>
      <c r="M43" s="8">
        <f t="shared" si="0"/>
        <v>1200</v>
      </c>
      <c r="N43" s="7"/>
      <c r="O43" s="6"/>
    </row>
    <row r="44" spans="1:15" s="3" customFormat="1">
      <c r="A44" s="7"/>
      <c r="B44" s="6" t="s">
        <v>28</v>
      </c>
      <c r="C44" s="18" t="s">
        <v>38</v>
      </c>
      <c r="D44" s="12" t="s">
        <v>21</v>
      </c>
      <c r="E44" s="50">
        <v>60000</v>
      </c>
      <c r="F44" s="14" t="s">
        <v>177</v>
      </c>
      <c r="G44" s="7" t="s">
        <v>277</v>
      </c>
      <c r="H44" s="7" t="s">
        <v>277</v>
      </c>
      <c r="I44" s="7" t="s">
        <v>277</v>
      </c>
      <c r="J44" s="7" t="s">
        <v>277</v>
      </c>
      <c r="K44" s="7" t="s">
        <v>278</v>
      </c>
      <c r="L44" s="8">
        <v>1542</v>
      </c>
      <c r="M44" s="8">
        <f t="shared" si="0"/>
        <v>58458</v>
      </c>
      <c r="N44" s="7"/>
      <c r="O44" s="6" t="s">
        <v>234</v>
      </c>
    </row>
    <row r="45" spans="1:15" s="3" customFormat="1">
      <c r="A45" s="7">
        <v>13</v>
      </c>
      <c r="B45" s="6" t="s">
        <v>30</v>
      </c>
      <c r="C45" s="18" t="s">
        <v>39</v>
      </c>
      <c r="D45" s="12" t="s">
        <v>21</v>
      </c>
      <c r="E45" s="50">
        <v>60000</v>
      </c>
      <c r="F45" s="14" t="s">
        <v>177</v>
      </c>
      <c r="G45" s="7" t="s">
        <v>277</v>
      </c>
      <c r="H45" s="7" t="s">
        <v>277</v>
      </c>
      <c r="I45" s="7" t="s">
        <v>277</v>
      </c>
      <c r="J45" s="7" t="s">
        <v>277</v>
      </c>
      <c r="K45" s="7" t="s">
        <v>278</v>
      </c>
      <c r="L45" s="8">
        <v>7740</v>
      </c>
      <c r="M45" s="8">
        <f t="shared" si="0"/>
        <v>52260</v>
      </c>
      <c r="N45" s="7"/>
      <c r="O45" s="6"/>
    </row>
    <row r="46" spans="1:15" s="3" customFormat="1">
      <c r="A46" s="7"/>
      <c r="B46" s="6" t="s">
        <v>30</v>
      </c>
      <c r="C46" s="18" t="s">
        <v>36</v>
      </c>
      <c r="D46" s="12" t="s">
        <v>21</v>
      </c>
      <c r="E46" s="50">
        <v>20000</v>
      </c>
      <c r="F46" s="14" t="s">
        <v>177</v>
      </c>
      <c r="G46" s="7" t="s">
        <v>277</v>
      </c>
      <c r="H46" s="7" t="s">
        <v>277</v>
      </c>
      <c r="I46" s="7" t="s">
        <v>277</v>
      </c>
      <c r="J46" s="7" t="s">
        <v>277</v>
      </c>
      <c r="K46" s="7" t="s">
        <v>277</v>
      </c>
      <c r="L46" s="8">
        <v>0</v>
      </c>
      <c r="M46" s="8">
        <f t="shared" si="0"/>
        <v>20000</v>
      </c>
      <c r="N46" s="7"/>
      <c r="O46" s="6"/>
    </row>
    <row r="47" spans="1:15" s="3" customFormat="1">
      <c r="A47" s="7"/>
      <c r="B47" s="6" t="s">
        <v>30</v>
      </c>
      <c r="C47" s="18" t="s">
        <v>37</v>
      </c>
      <c r="D47" s="12" t="s">
        <v>21</v>
      </c>
      <c r="E47" s="50">
        <v>30000</v>
      </c>
      <c r="F47" s="14" t="s">
        <v>177</v>
      </c>
      <c r="G47" s="7" t="s">
        <v>277</v>
      </c>
      <c r="H47" s="7" t="s">
        <v>277</v>
      </c>
      <c r="I47" s="7" t="s">
        <v>277</v>
      </c>
      <c r="J47" s="7" t="s">
        <v>277</v>
      </c>
      <c r="K47" s="7" t="s">
        <v>277</v>
      </c>
      <c r="L47" s="8">
        <v>0</v>
      </c>
      <c r="M47" s="8">
        <f t="shared" si="0"/>
        <v>30000</v>
      </c>
      <c r="N47" s="7"/>
      <c r="O47" s="6"/>
    </row>
    <row r="48" spans="1:15" s="3" customFormat="1">
      <c r="A48" s="7">
        <v>14</v>
      </c>
      <c r="B48" s="6" t="s">
        <v>26</v>
      </c>
      <c r="C48" s="18" t="s">
        <v>39</v>
      </c>
      <c r="D48" s="12" t="s">
        <v>21</v>
      </c>
      <c r="E48" s="50">
        <v>270000</v>
      </c>
      <c r="F48" s="14" t="s">
        <v>177</v>
      </c>
      <c r="G48" s="7" t="s">
        <v>277</v>
      </c>
      <c r="H48" s="7" t="s">
        <v>277</v>
      </c>
      <c r="I48" s="7" t="s">
        <v>277</v>
      </c>
      <c r="J48" s="7" t="s">
        <v>277</v>
      </c>
      <c r="K48" s="7" t="s">
        <v>278</v>
      </c>
      <c r="L48" s="8">
        <v>82450</v>
      </c>
      <c r="M48" s="8">
        <f t="shared" si="0"/>
        <v>187550</v>
      </c>
      <c r="N48" s="7"/>
      <c r="O48" s="6"/>
    </row>
    <row r="49" spans="1:15" s="3" customFormat="1">
      <c r="A49" s="5"/>
      <c r="B49" s="10" t="s">
        <v>26</v>
      </c>
      <c r="C49" s="19" t="s">
        <v>36</v>
      </c>
      <c r="D49" s="13" t="s">
        <v>21</v>
      </c>
      <c r="E49" s="51">
        <v>34000</v>
      </c>
      <c r="F49" s="40" t="s">
        <v>177</v>
      </c>
      <c r="G49" s="5" t="s">
        <v>277</v>
      </c>
      <c r="H49" s="5" t="s">
        <v>277</v>
      </c>
      <c r="I49" s="5" t="s">
        <v>277</v>
      </c>
      <c r="J49" s="5" t="s">
        <v>277</v>
      </c>
      <c r="K49" s="5" t="s">
        <v>278</v>
      </c>
      <c r="L49" s="11">
        <v>10650</v>
      </c>
      <c r="M49" s="11">
        <f t="shared" si="0"/>
        <v>23350</v>
      </c>
      <c r="N49" s="5"/>
      <c r="O49" s="10"/>
    </row>
    <row r="50" spans="1:15" s="3" customFormat="1">
      <c r="A50" s="7"/>
      <c r="B50" s="6" t="s">
        <v>26</v>
      </c>
      <c r="C50" s="18" t="s">
        <v>265</v>
      </c>
      <c r="D50" s="12" t="s">
        <v>21</v>
      </c>
      <c r="E50" s="50">
        <v>140000</v>
      </c>
      <c r="F50" s="14" t="s">
        <v>177</v>
      </c>
      <c r="G50" s="7" t="s">
        <v>277</v>
      </c>
      <c r="H50" s="7" t="s">
        <v>277</v>
      </c>
      <c r="I50" s="7" t="s">
        <v>277</v>
      </c>
      <c r="J50" s="7" t="s">
        <v>277</v>
      </c>
      <c r="K50" s="7" t="s">
        <v>278</v>
      </c>
      <c r="L50" s="8">
        <v>29500</v>
      </c>
      <c r="M50" s="8">
        <f t="shared" si="0"/>
        <v>110500</v>
      </c>
      <c r="N50" s="7"/>
      <c r="O50" s="6"/>
    </row>
    <row r="51" spans="1:15" s="3" customFormat="1">
      <c r="A51" s="7"/>
      <c r="B51" s="6" t="s">
        <v>26</v>
      </c>
      <c r="C51" s="18" t="s">
        <v>37</v>
      </c>
      <c r="D51" s="12" t="s">
        <v>21</v>
      </c>
      <c r="E51" s="50">
        <v>100000</v>
      </c>
      <c r="F51" s="14" t="s">
        <v>177</v>
      </c>
      <c r="G51" s="7" t="s">
        <v>277</v>
      </c>
      <c r="H51" s="7" t="s">
        <v>277</v>
      </c>
      <c r="I51" s="7" t="s">
        <v>277</v>
      </c>
      <c r="J51" s="7" t="s">
        <v>277</v>
      </c>
      <c r="K51" s="7" t="s">
        <v>278</v>
      </c>
      <c r="L51" s="8">
        <v>10000</v>
      </c>
      <c r="M51" s="8">
        <f t="shared" si="0"/>
        <v>90000</v>
      </c>
      <c r="N51" s="7"/>
      <c r="O51" s="6"/>
    </row>
    <row r="52" spans="1:15" s="3" customFormat="1">
      <c r="A52" s="7"/>
      <c r="B52" s="6" t="s">
        <v>26</v>
      </c>
      <c r="C52" s="18" t="s">
        <v>115</v>
      </c>
      <c r="D52" s="12" t="s">
        <v>21</v>
      </c>
      <c r="E52" s="50">
        <v>20000</v>
      </c>
      <c r="F52" s="14" t="s">
        <v>177</v>
      </c>
      <c r="G52" s="7" t="s">
        <v>277</v>
      </c>
      <c r="H52" s="7" t="s">
        <v>277</v>
      </c>
      <c r="I52" s="7" t="s">
        <v>277</v>
      </c>
      <c r="J52" s="7" t="s">
        <v>277</v>
      </c>
      <c r="K52" s="7" t="s">
        <v>277</v>
      </c>
      <c r="L52" s="8">
        <v>0</v>
      </c>
      <c r="M52" s="8">
        <f t="shared" si="0"/>
        <v>20000</v>
      </c>
      <c r="N52" s="7"/>
      <c r="O52" s="6"/>
    </row>
    <row r="53" spans="1:15" s="3" customFormat="1">
      <c r="A53" s="7">
        <v>15</v>
      </c>
      <c r="B53" s="6" t="s">
        <v>34</v>
      </c>
      <c r="C53" s="18" t="s">
        <v>39</v>
      </c>
      <c r="D53" s="12" t="s">
        <v>21</v>
      </c>
      <c r="E53" s="50">
        <v>10000</v>
      </c>
      <c r="F53" s="14" t="s">
        <v>177</v>
      </c>
      <c r="G53" s="7" t="s">
        <v>277</v>
      </c>
      <c r="H53" s="7" t="s">
        <v>277</v>
      </c>
      <c r="I53" s="7" t="s">
        <v>277</v>
      </c>
      <c r="J53" s="7" t="s">
        <v>277</v>
      </c>
      <c r="K53" s="7" t="s">
        <v>277</v>
      </c>
      <c r="L53" s="8">
        <v>0</v>
      </c>
      <c r="M53" s="8">
        <f t="shared" si="0"/>
        <v>10000</v>
      </c>
      <c r="N53" s="7"/>
      <c r="O53" s="6"/>
    </row>
    <row r="54" spans="1:15" s="3" customFormat="1">
      <c r="A54" s="7"/>
      <c r="B54" s="6" t="s">
        <v>34</v>
      </c>
      <c r="C54" s="18" t="s">
        <v>36</v>
      </c>
      <c r="D54" s="12" t="s">
        <v>21</v>
      </c>
      <c r="E54" s="50">
        <v>10000</v>
      </c>
      <c r="F54" s="14" t="s">
        <v>177</v>
      </c>
      <c r="G54" s="7" t="s">
        <v>277</v>
      </c>
      <c r="H54" s="7" t="s">
        <v>277</v>
      </c>
      <c r="I54" s="7" t="s">
        <v>277</v>
      </c>
      <c r="J54" s="7" t="s">
        <v>277</v>
      </c>
      <c r="K54" s="7" t="s">
        <v>278</v>
      </c>
      <c r="L54" s="8">
        <v>5000</v>
      </c>
      <c r="M54" s="8">
        <f t="shared" si="0"/>
        <v>5000</v>
      </c>
      <c r="N54" s="7"/>
      <c r="O54" s="6" t="s">
        <v>186</v>
      </c>
    </row>
    <row r="55" spans="1:15" s="3" customFormat="1">
      <c r="A55" s="7"/>
      <c r="B55" s="6"/>
      <c r="C55" s="18"/>
      <c r="D55" s="12"/>
      <c r="E55" s="50"/>
      <c r="F55" s="14"/>
      <c r="G55" s="6"/>
      <c r="H55" s="6"/>
      <c r="I55" s="6"/>
      <c r="J55" s="6"/>
      <c r="K55" s="7"/>
      <c r="L55" s="8"/>
      <c r="M55" s="8"/>
      <c r="N55" s="7"/>
      <c r="O55" s="6" t="s">
        <v>187</v>
      </c>
    </row>
    <row r="56" spans="1:15" s="3" customFormat="1">
      <c r="A56" s="7"/>
      <c r="B56" s="6" t="s">
        <v>34</v>
      </c>
      <c r="C56" s="18" t="s">
        <v>265</v>
      </c>
      <c r="D56" s="12" t="s">
        <v>21</v>
      </c>
      <c r="E56" s="50">
        <v>25000</v>
      </c>
      <c r="F56" s="14" t="s">
        <v>177</v>
      </c>
      <c r="G56" s="7" t="s">
        <v>277</v>
      </c>
      <c r="H56" s="7" t="s">
        <v>277</v>
      </c>
      <c r="I56" s="7" t="s">
        <v>277</v>
      </c>
      <c r="J56" s="7" t="s">
        <v>277</v>
      </c>
      <c r="K56" s="7" t="s">
        <v>277</v>
      </c>
      <c r="L56" s="8">
        <v>0</v>
      </c>
      <c r="M56" s="8">
        <f t="shared" si="0"/>
        <v>25000</v>
      </c>
      <c r="N56" s="7"/>
      <c r="O56" s="6"/>
    </row>
    <row r="57" spans="1:15" s="3" customFormat="1">
      <c r="A57" s="7"/>
      <c r="B57" s="6" t="s">
        <v>34</v>
      </c>
      <c r="C57" s="18" t="s">
        <v>37</v>
      </c>
      <c r="D57" s="12" t="s">
        <v>21</v>
      </c>
      <c r="E57" s="50">
        <v>7000</v>
      </c>
      <c r="F57" s="14" t="s">
        <v>177</v>
      </c>
      <c r="G57" s="7" t="s">
        <v>277</v>
      </c>
      <c r="H57" s="7" t="s">
        <v>277</v>
      </c>
      <c r="I57" s="7" t="s">
        <v>277</v>
      </c>
      <c r="J57" s="7" t="s">
        <v>277</v>
      </c>
      <c r="K57" s="7" t="s">
        <v>277</v>
      </c>
      <c r="L57" s="8">
        <v>0</v>
      </c>
      <c r="M57" s="8">
        <f t="shared" si="0"/>
        <v>7000</v>
      </c>
      <c r="N57" s="7"/>
      <c r="O57" s="6"/>
    </row>
    <row r="58" spans="1:15" s="3" customFormat="1">
      <c r="A58" s="7">
        <v>16</v>
      </c>
      <c r="B58" s="6" t="s">
        <v>47</v>
      </c>
      <c r="C58" s="18" t="s">
        <v>39</v>
      </c>
      <c r="D58" s="12" t="s">
        <v>21</v>
      </c>
      <c r="E58" s="50">
        <v>10000</v>
      </c>
      <c r="F58" s="14" t="s">
        <v>177</v>
      </c>
      <c r="G58" s="7" t="s">
        <v>277</v>
      </c>
      <c r="H58" s="7" t="s">
        <v>277</v>
      </c>
      <c r="I58" s="7" t="s">
        <v>277</v>
      </c>
      <c r="J58" s="7" t="s">
        <v>277</v>
      </c>
      <c r="K58" s="7" t="s">
        <v>277</v>
      </c>
      <c r="L58" s="8">
        <v>0</v>
      </c>
      <c r="M58" s="8">
        <f t="shared" si="0"/>
        <v>10000</v>
      </c>
      <c r="N58" s="7"/>
      <c r="O58" s="6"/>
    </row>
    <row r="59" spans="1:15" s="3" customFormat="1">
      <c r="A59" s="7">
        <v>17</v>
      </c>
      <c r="B59" s="6" t="s">
        <v>23</v>
      </c>
      <c r="C59" s="18" t="s">
        <v>39</v>
      </c>
      <c r="D59" s="12" t="s">
        <v>21</v>
      </c>
      <c r="E59" s="50">
        <v>100000</v>
      </c>
      <c r="F59" s="14" t="s">
        <v>177</v>
      </c>
      <c r="G59" s="7" t="s">
        <v>277</v>
      </c>
      <c r="H59" s="7" t="s">
        <v>277</v>
      </c>
      <c r="I59" s="7" t="s">
        <v>277</v>
      </c>
      <c r="J59" s="7" t="s">
        <v>277</v>
      </c>
      <c r="K59" s="7" t="s">
        <v>278</v>
      </c>
      <c r="L59" s="8">
        <v>22030</v>
      </c>
      <c r="M59" s="8">
        <f t="shared" si="0"/>
        <v>77970</v>
      </c>
      <c r="N59" s="7"/>
      <c r="O59" s="6"/>
    </row>
    <row r="60" spans="1:15" s="3" customFormat="1">
      <c r="A60" s="7"/>
      <c r="B60" s="6" t="s">
        <v>23</v>
      </c>
      <c r="C60" s="18" t="s">
        <v>36</v>
      </c>
      <c r="D60" s="12" t="s">
        <v>21</v>
      </c>
      <c r="E60" s="50">
        <v>30000</v>
      </c>
      <c r="F60" s="14" t="s">
        <v>177</v>
      </c>
      <c r="G60" s="7" t="s">
        <v>277</v>
      </c>
      <c r="H60" s="7" t="s">
        <v>277</v>
      </c>
      <c r="I60" s="7" t="s">
        <v>277</v>
      </c>
      <c r="J60" s="7" t="s">
        <v>277</v>
      </c>
      <c r="K60" s="7" t="s">
        <v>278</v>
      </c>
      <c r="L60" s="8">
        <v>7980</v>
      </c>
      <c r="M60" s="8">
        <f t="shared" si="0"/>
        <v>22020</v>
      </c>
      <c r="N60" s="7"/>
      <c r="O60" s="6" t="s">
        <v>188</v>
      </c>
    </row>
    <row r="61" spans="1:15" s="3" customFormat="1">
      <c r="A61" s="7"/>
      <c r="B61" s="6" t="s">
        <v>23</v>
      </c>
      <c r="C61" s="18" t="s">
        <v>265</v>
      </c>
      <c r="D61" s="12" t="s">
        <v>21</v>
      </c>
      <c r="E61" s="50">
        <v>50000</v>
      </c>
      <c r="F61" s="14" t="s">
        <v>177</v>
      </c>
      <c r="G61" s="7" t="s">
        <v>277</v>
      </c>
      <c r="H61" s="7" t="s">
        <v>277</v>
      </c>
      <c r="I61" s="7" t="s">
        <v>277</v>
      </c>
      <c r="J61" s="7" t="s">
        <v>277</v>
      </c>
      <c r="K61" s="7" t="s">
        <v>278</v>
      </c>
      <c r="L61" s="8">
        <v>16850</v>
      </c>
      <c r="M61" s="8">
        <f t="shared" si="0"/>
        <v>33150</v>
      </c>
      <c r="N61" s="7"/>
      <c r="O61" s="6"/>
    </row>
    <row r="62" spans="1:15" s="3" customFormat="1">
      <c r="A62" s="7"/>
      <c r="B62" s="6" t="s">
        <v>23</v>
      </c>
      <c r="C62" s="18" t="s">
        <v>37</v>
      </c>
      <c r="D62" s="12" t="s">
        <v>21</v>
      </c>
      <c r="E62" s="50">
        <v>10000</v>
      </c>
      <c r="F62" s="14" t="s">
        <v>177</v>
      </c>
      <c r="G62" s="6"/>
      <c r="H62" s="6"/>
      <c r="I62" s="6"/>
      <c r="J62" s="6"/>
      <c r="K62" s="7"/>
      <c r="L62" s="8">
        <v>0</v>
      </c>
      <c r="M62" s="8">
        <f t="shared" si="0"/>
        <v>10000</v>
      </c>
      <c r="N62" s="7"/>
      <c r="O62" s="6"/>
    </row>
    <row r="63" spans="1:15" s="3" customFormat="1">
      <c r="A63" s="7"/>
      <c r="B63" s="6" t="s">
        <v>23</v>
      </c>
      <c r="C63" s="18" t="s">
        <v>38</v>
      </c>
      <c r="D63" s="12" t="s">
        <v>21</v>
      </c>
      <c r="E63" s="50">
        <v>40000</v>
      </c>
      <c r="F63" s="14" t="s">
        <v>177</v>
      </c>
      <c r="G63" s="7" t="s">
        <v>277</v>
      </c>
      <c r="H63" s="7" t="s">
        <v>277</v>
      </c>
      <c r="I63" s="7" t="s">
        <v>277</v>
      </c>
      <c r="J63" s="7" t="s">
        <v>277</v>
      </c>
      <c r="K63" s="7" t="s">
        <v>278</v>
      </c>
      <c r="L63" s="8">
        <v>3180</v>
      </c>
      <c r="M63" s="8">
        <f t="shared" si="0"/>
        <v>36820</v>
      </c>
      <c r="N63" s="7"/>
      <c r="O63" s="6"/>
    </row>
    <row r="64" spans="1:15" s="3" customFormat="1">
      <c r="A64" s="7">
        <v>18</v>
      </c>
      <c r="B64" s="6" t="s">
        <v>86</v>
      </c>
      <c r="C64" s="18" t="s">
        <v>38</v>
      </c>
      <c r="D64" s="12" t="s">
        <v>21</v>
      </c>
      <c r="E64" s="50">
        <v>40000</v>
      </c>
      <c r="F64" s="14" t="s">
        <v>177</v>
      </c>
      <c r="G64" s="7" t="s">
        <v>277</v>
      </c>
      <c r="H64" s="7" t="s">
        <v>277</v>
      </c>
      <c r="I64" s="7" t="s">
        <v>277</v>
      </c>
      <c r="J64" s="7" t="s">
        <v>277</v>
      </c>
      <c r="K64" s="7" t="s">
        <v>277</v>
      </c>
      <c r="L64" s="8">
        <v>0</v>
      </c>
      <c r="M64" s="8">
        <f t="shared" si="0"/>
        <v>40000</v>
      </c>
      <c r="N64" s="7"/>
      <c r="O64" s="6" t="s">
        <v>233</v>
      </c>
    </row>
    <row r="65" spans="1:15" s="3" customFormat="1">
      <c r="A65" s="7">
        <v>19</v>
      </c>
      <c r="B65" s="6" t="s">
        <v>164</v>
      </c>
      <c r="C65" s="18" t="s">
        <v>163</v>
      </c>
      <c r="D65" s="12" t="s">
        <v>21</v>
      </c>
      <c r="E65" s="50">
        <v>30000</v>
      </c>
      <c r="F65" s="14" t="s">
        <v>177</v>
      </c>
      <c r="G65" s="7" t="s">
        <v>277</v>
      </c>
      <c r="H65" s="7" t="s">
        <v>277</v>
      </c>
      <c r="I65" s="7" t="s">
        <v>277</v>
      </c>
      <c r="J65" s="7" t="s">
        <v>277</v>
      </c>
      <c r="K65" s="7" t="s">
        <v>277</v>
      </c>
      <c r="L65" s="8">
        <v>0</v>
      </c>
      <c r="M65" s="8">
        <f t="shared" si="0"/>
        <v>30000</v>
      </c>
      <c r="N65" s="7"/>
      <c r="O65" s="6"/>
    </row>
    <row r="66" spans="1:15" s="3" customFormat="1">
      <c r="A66" s="7">
        <v>20</v>
      </c>
      <c r="B66" s="6" t="s">
        <v>171</v>
      </c>
      <c r="C66" s="18" t="s">
        <v>172</v>
      </c>
      <c r="D66" s="12" t="s">
        <v>21</v>
      </c>
      <c r="E66" s="50">
        <v>10000</v>
      </c>
      <c r="F66" s="14" t="s">
        <v>177</v>
      </c>
      <c r="G66" s="7" t="s">
        <v>277</v>
      </c>
      <c r="H66" s="7" t="s">
        <v>277</v>
      </c>
      <c r="I66" s="7" t="s">
        <v>277</v>
      </c>
      <c r="J66" s="7" t="s">
        <v>277</v>
      </c>
      <c r="K66" s="7" t="s">
        <v>277</v>
      </c>
      <c r="L66" s="8">
        <v>0</v>
      </c>
      <c r="M66" s="8">
        <f t="shared" si="0"/>
        <v>10000</v>
      </c>
      <c r="N66" s="7"/>
      <c r="O66" s="6"/>
    </row>
    <row r="67" spans="1:15" s="3" customFormat="1">
      <c r="A67" s="7">
        <v>21</v>
      </c>
      <c r="B67" s="6" t="s">
        <v>48</v>
      </c>
      <c r="C67" s="18" t="s">
        <v>39</v>
      </c>
      <c r="D67" s="12" t="s">
        <v>21</v>
      </c>
      <c r="E67" s="50">
        <v>10000</v>
      </c>
      <c r="F67" s="14" t="s">
        <v>177</v>
      </c>
      <c r="G67" s="7" t="s">
        <v>277</v>
      </c>
      <c r="H67" s="7" t="s">
        <v>277</v>
      </c>
      <c r="I67" s="7" t="s">
        <v>277</v>
      </c>
      <c r="J67" s="7" t="s">
        <v>277</v>
      </c>
      <c r="K67" s="7" t="s">
        <v>277</v>
      </c>
      <c r="L67" s="8">
        <v>0</v>
      </c>
      <c r="M67" s="8">
        <f t="shared" si="0"/>
        <v>10000</v>
      </c>
      <c r="N67" s="7"/>
      <c r="O67" s="6"/>
    </row>
    <row r="68" spans="1:15" s="3" customFormat="1">
      <c r="A68" s="7"/>
      <c r="B68" s="6" t="s">
        <v>48</v>
      </c>
      <c r="C68" s="18" t="s">
        <v>37</v>
      </c>
      <c r="D68" s="12" t="s">
        <v>21</v>
      </c>
      <c r="E68" s="50">
        <v>10000</v>
      </c>
      <c r="F68" s="14" t="s">
        <v>177</v>
      </c>
      <c r="G68" s="7" t="s">
        <v>277</v>
      </c>
      <c r="H68" s="7" t="s">
        <v>277</v>
      </c>
      <c r="I68" s="7" t="s">
        <v>277</v>
      </c>
      <c r="J68" s="7" t="s">
        <v>277</v>
      </c>
      <c r="K68" s="7" t="s">
        <v>277</v>
      </c>
      <c r="L68" s="8">
        <v>0</v>
      </c>
      <c r="M68" s="8">
        <f t="shared" si="0"/>
        <v>10000</v>
      </c>
      <c r="N68" s="7"/>
      <c r="O68" s="6"/>
    </row>
    <row r="69" spans="1:15" s="3" customFormat="1">
      <c r="A69" s="5"/>
      <c r="B69" s="10" t="s">
        <v>48</v>
      </c>
      <c r="C69" s="19" t="s">
        <v>38</v>
      </c>
      <c r="D69" s="13" t="s">
        <v>21</v>
      </c>
      <c r="E69" s="51">
        <v>10000</v>
      </c>
      <c r="F69" s="40" t="s">
        <v>177</v>
      </c>
      <c r="G69" s="5" t="s">
        <v>277</v>
      </c>
      <c r="H69" s="5" t="s">
        <v>277</v>
      </c>
      <c r="I69" s="5" t="s">
        <v>277</v>
      </c>
      <c r="J69" s="5" t="s">
        <v>277</v>
      </c>
      <c r="K69" s="5" t="s">
        <v>278</v>
      </c>
      <c r="L69" s="11">
        <v>460</v>
      </c>
      <c r="M69" s="11">
        <f t="shared" si="0"/>
        <v>9540</v>
      </c>
      <c r="N69" s="5"/>
      <c r="O69" s="10"/>
    </row>
    <row r="70" spans="1:15" s="3" customFormat="1">
      <c r="A70" s="7">
        <v>22</v>
      </c>
      <c r="B70" s="6" t="s">
        <v>35</v>
      </c>
      <c r="C70" s="18" t="s">
        <v>39</v>
      </c>
      <c r="D70" s="12" t="s">
        <v>21</v>
      </c>
      <c r="E70" s="50">
        <v>100000</v>
      </c>
      <c r="F70" s="14" t="s">
        <v>177</v>
      </c>
      <c r="G70" s="7" t="s">
        <v>277</v>
      </c>
      <c r="H70" s="7" t="s">
        <v>277</v>
      </c>
      <c r="I70" s="7" t="s">
        <v>277</v>
      </c>
      <c r="J70" s="7" t="s">
        <v>277</v>
      </c>
      <c r="K70" s="7" t="s">
        <v>278</v>
      </c>
      <c r="L70" s="8">
        <v>8453</v>
      </c>
      <c r="M70" s="8">
        <f t="shared" si="0"/>
        <v>91547</v>
      </c>
      <c r="N70" s="7"/>
      <c r="O70" s="6"/>
    </row>
    <row r="71" spans="1:15" s="3" customFormat="1">
      <c r="A71" s="7">
        <v>23</v>
      </c>
      <c r="B71" s="9" t="s">
        <v>27</v>
      </c>
      <c r="C71" s="18" t="s">
        <v>39</v>
      </c>
      <c r="D71" s="12" t="s">
        <v>21</v>
      </c>
      <c r="E71" s="8">
        <v>45000</v>
      </c>
      <c r="F71" s="14" t="s">
        <v>177</v>
      </c>
      <c r="G71" s="7" t="s">
        <v>277</v>
      </c>
      <c r="H71" s="7" t="s">
        <v>277</v>
      </c>
      <c r="I71" s="7" t="s">
        <v>277</v>
      </c>
      <c r="J71" s="7" t="s">
        <v>277</v>
      </c>
      <c r="K71" s="7" t="s">
        <v>278</v>
      </c>
      <c r="L71" s="8">
        <v>24846.47</v>
      </c>
      <c r="M71" s="8">
        <f t="shared" si="0"/>
        <v>20153.53</v>
      </c>
      <c r="N71" s="7"/>
      <c r="O71" s="6" t="s">
        <v>186</v>
      </c>
    </row>
    <row r="72" spans="1:15" s="3" customFormat="1">
      <c r="A72" s="7"/>
      <c r="B72" s="9"/>
      <c r="C72" s="18"/>
      <c r="D72" s="12"/>
      <c r="E72" s="8"/>
      <c r="F72" s="14"/>
      <c r="G72" s="6"/>
      <c r="H72" s="6"/>
      <c r="I72" s="6"/>
      <c r="J72" s="6"/>
      <c r="K72" s="7"/>
      <c r="L72" s="8"/>
      <c r="M72" s="8"/>
      <c r="N72" s="7"/>
      <c r="O72" s="6" t="s">
        <v>187</v>
      </c>
    </row>
    <row r="73" spans="1:15" s="3" customFormat="1">
      <c r="A73" s="7"/>
      <c r="B73" s="9" t="s">
        <v>27</v>
      </c>
      <c r="C73" s="18" t="s">
        <v>36</v>
      </c>
      <c r="D73" s="12" t="s">
        <v>21</v>
      </c>
      <c r="E73" s="8">
        <v>30000</v>
      </c>
      <c r="F73" s="14" t="s">
        <v>177</v>
      </c>
      <c r="G73" s="7" t="s">
        <v>277</v>
      </c>
      <c r="H73" s="7" t="s">
        <v>277</v>
      </c>
      <c r="I73" s="7" t="s">
        <v>277</v>
      </c>
      <c r="J73" s="7" t="s">
        <v>277</v>
      </c>
      <c r="K73" s="7" t="s">
        <v>278</v>
      </c>
      <c r="L73" s="8">
        <v>5700</v>
      </c>
      <c r="M73" s="8">
        <f t="shared" si="0"/>
        <v>24300</v>
      </c>
      <c r="N73" s="7"/>
      <c r="O73" s="6" t="s">
        <v>237</v>
      </c>
    </row>
    <row r="74" spans="1:15" s="3" customFormat="1">
      <c r="A74" s="7"/>
      <c r="B74" s="9" t="s">
        <v>27</v>
      </c>
      <c r="C74" s="18" t="s">
        <v>265</v>
      </c>
      <c r="D74" s="12" t="s">
        <v>21</v>
      </c>
      <c r="E74" s="8">
        <v>50000</v>
      </c>
      <c r="F74" s="14" t="s">
        <v>177</v>
      </c>
      <c r="G74" s="7" t="s">
        <v>277</v>
      </c>
      <c r="H74" s="7" t="s">
        <v>277</v>
      </c>
      <c r="I74" s="7" t="s">
        <v>277</v>
      </c>
      <c r="J74" s="7" t="s">
        <v>277</v>
      </c>
      <c r="K74" s="7" t="s">
        <v>277</v>
      </c>
      <c r="L74" s="8">
        <v>0</v>
      </c>
      <c r="M74" s="8">
        <f t="shared" si="0"/>
        <v>50000</v>
      </c>
      <c r="N74" s="7"/>
      <c r="O74" s="6" t="s">
        <v>222</v>
      </c>
    </row>
    <row r="75" spans="1:15" s="3" customFormat="1">
      <c r="A75" s="7"/>
      <c r="B75" s="9" t="s">
        <v>27</v>
      </c>
      <c r="C75" s="18" t="s">
        <v>37</v>
      </c>
      <c r="D75" s="12" t="s">
        <v>21</v>
      </c>
      <c r="E75" s="8">
        <v>30000</v>
      </c>
      <c r="F75" s="14" t="s">
        <v>177</v>
      </c>
      <c r="G75" s="7" t="s">
        <v>277</v>
      </c>
      <c r="H75" s="7" t="s">
        <v>277</v>
      </c>
      <c r="I75" s="7" t="s">
        <v>277</v>
      </c>
      <c r="J75" s="7" t="s">
        <v>277</v>
      </c>
      <c r="K75" s="7" t="s">
        <v>278</v>
      </c>
      <c r="L75" s="8">
        <v>8211</v>
      </c>
      <c r="M75" s="8">
        <f t="shared" si="0"/>
        <v>21789</v>
      </c>
      <c r="N75" s="7"/>
      <c r="O75" s="6" t="s">
        <v>188</v>
      </c>
    </row>
    <row r="76" spans="1:15" s="3" customFormat="1">
      <c r="A76" s="7"/>
      <c r="B76" s="9" t="s">
        <v>27</v>
      </c>
      <c r="C76" s="18" t="s">
        <v>38</v>
      </c>
      <c r="D76" s="12" t="s">
        <v>21</v>
      </c>
      <c r="E76" s="8">
        <v>30000</v>
      </c>
      <c r="F76" s="14" t="s">
        <v>177</v>
      </c>
      <c r="G76" s="7" t="s">
        <v>277</v>
      </c>
      <c r="H76" s="7" t="s">
        <v>277</v>
      </c>
      <c r="I76" s="7" t="s">
        <v>277</v>
      </c>
      <c r="J76" s="7" t="s">
        <v>277</v>
      </c>
      <c r="K76" s="7" t="s">
        <v>277</v>
      </c>
      <c r="L76" s="8">
        <v>0</v>
      </c>
      <c r="M76" s="8">
        <f t="shared" si="0"/>
        <v>30000</v>
      </c>
      <c r="N76" s="7"/>
      <c r="O76" s="6" t="s">
        <v>188</v>
      </c>
    </row>
    <row r="77" spans="1:15" s="3" customFormat="1">
      <c r="A77" s="7"/>
      <c r="B77" s="9" t="s">
        <v>27</v>
      </c>
      <c r="C77" s="18" t="s">
        <v>115</v>
      </c>
      <c r="D77" s="12" t="s">
        <v>21</v>
      </c>
      <c r="E77" s="8">
        <v>20000</v>
      </c>
      <c r="F77" s="14" t="s">
        <v>177</v>
      </c>
      <c r="G77" s="7" t="s">
        <v>277</v>
      </c>
      <c r="H77" s="7" t="s">
        <v>277</v>
      </c>
      <c r="I77" s="7" t="s">
        <v>277</v>
      </c>
      <c r="J77" s="7" t="s">
        <v>277</v>
      </c>
      <c r="K77" s="7" t="s">
        <v>277</v>
      </c>
      <c r="L77" s="8">
        <v>0</v>
      </c>
      <c r="M77" s="8">
        <f t="shared" ref="M77:M142" si="1">E77-L77</f>
        <v>20000</v>
      </c>
      <c r="N77" s="7"/>
      <c r="O77" s="6" t="s">
        <v>188</v>
      </c>
    </row>
    <row r="78" spans="1:15" s="3" customFormat="1">
      <c r="A78" s="7"/>
      <c r="B78" s="9"/>
      <c r="C78" s="18"/>
      <c r="D78" s="12"/>
      <c r="E78" s="8"/>
      <c r="F78" s="14"/>
      <c r="G78" s="8"/>
      <c r="H78" s="8"/>
      <c r="I78" s="8"/>
      <c r="J78" s="8"/>
      <c r="K78" s="8"/>
      <c r="L78" s="8"/>
      <c r="M78" s="8"/>
      <c r="N78" s="7"/>
      <c r="O78" s="6" t="s">
        <v>238</v>
      </c>
    </row>
    <row r="79" spans="1:15" s="3" customFormat="1">
      <c r="A79" s="7">
        <v>24</v>
      </c>
      <c r="B79" s="9" t="s">
        <v>50</v>
      </c>
      <c r="C79" s="18" t="s">
        <v>36</v>
      </c>
      <c r="D79" s="12" t="s">
        <v>21</v>
      </c>
      <c r="E79" s="8">
        <v>150000</v>
      </c>
      <c r="F79" s="14" t="s">
        <v>177</v>
      </c>
      <c r="G79" s="7" t="s">
        <v>277</v>
      </c>
      <c r="H79" s="7" t="s">
        <v>277</v>
      </c>
      <c r="I79" s="7" t="s">
        <v>277</v>
      </c>
      <c r="J79" s="7" t="s">
        <v>277</v>
      </c>
      <c r="K79" s="7" t="s">
        <v>277</v>
      </c>
      <c r="L79" s="8">
        <v>0</v>
      </c>
      <c r="M79" s="8">
        <f t="shared" si="1"/>
        <v>150000</v>
      </c>
      <c r="N79" s="7"/>
      <c r="O79" s="6"/>
    </row>
    <row r="80" spans="1:15" s="3" customFormat="1">
      <c r="A80" s="7"/>
      <c r="B80" s="9" t="s">
        <v>51</v>
      </c>
      <c r="C80" s="18"/>
      <c r="D80" s="12"/>
      <c r="E80" s="8"/>
      <c r="F80" s="14"/>
      <c r="G80" s="6"/>
      <c r="H80" s="6"/>
      <c r="I80" s="6"/>
      <c r="J80" s="6"/>
      <c r="K80" s="7"/>
      <c r="L80" s="8"/>
      <c r="M80" s="8"/>
      <c r="N80" s="7"/>
      <c r="O80" s="6"/>
    </row>
    <row r="81" spans="1:15" s="3" customFormat="1">
      <c r="A81" s="7">
        <v>25</v>
      </c>
      <c r="B81" s="9" t="s">
        <v>52</v>
      </c>
      <c r="C81" s="18" t="s">
        <v>265</v>
      </c>
      <c r="D81" s="12" t="s">
        <v>21</v>
      </c>
      <c r="E81" s="8">
        <v>20000</v>
      </c>
      <c r="F81" s="14" t="s">
        <v>177</v>
      </c>
      <c r="G81" s="7" t="s">
        <v>277</v>
      </c>
      <c r="H81" s="7" t="s">
        <v>277</v>
      </c>
      <c r="I81" s="7" t="s">
        <v>277</v>
      </c>
      <c r="J81" s="7" t="s">
        <v>277</v>
      </c>
      <c r="K81" s="7" t="s">
        <v>277</v>
      </c>
      <c r="L81" s="8">
        <v>0</v>
      </c>
      <c r="M81" s="8">
        <f t="shared" si="1"/>
        <v>20000</v>
      </c>
      <c r="N81" s="7"/>
      <c r="O81" s="6"/>
    </row>
    <row r="82" spans="1:15" s="3" customFormat="1">
      <c r="A82" s="7"/>
      <c r="B82" s="9" t="s">
        <v>53</v>
      </c>
      <c r="C82" s="18"/>
      <c r="D82" s="12"/>
      <c r="E82" s="8"/>
      <c r="F82" s="14"/>
      <c r="G82" s="6"/>
      <c r="H82" s="6"/>
      <c r="I82" s="6"/>
      <c r="J82" s="6"/>
      <c r="K82" s="7"/>
      <c r="L82" s="8"/>
      <c r="M82" s="8"/>
      <c r="N82" s="7"/>
      <c r="O82" s="6"/>
    </row>
    <row r="83" spans="1:15">
      <c r="A83" s="7">
        <v>26</v>
      </c>
      <c r="B83" s="6" t="s">
        <v>49</v>
      </c>
      <c r="C83" s="18" t="s">
        <v>39</v>
      </c>
      <c r="D83" s="12" t="s">
        <v>21</v>
      </c>
      <c r="E83" s="8">
        <v>4300</v>
      </c>
      <c r="F83" s="14" t="s">
        <v>177</v>
      </c>
      <c r="G83" s="7" t="s">
        <v>277</v>
      </c>
      <c r="H83" s="7" t="s">
        <v>277</v>
      </c>
      <c r="I83" s="7" t="s">
        <v>277</v>
      </c>
      <c r="J83" s="7" t="s">
        <v>277</v>
      </c>
      <c r="K83" s="7" t="s">
        <v>278</v>
      </c>
      <c r="L83" s="8">
        <v>3700</v>
      </c>
      <c r="M83" s="8">
        <f t="shared" si="1"/>
        <v>600</v>
      </c>
      <c r="N83" s="7"/>
      <c r="O83" s="6"/>
    </row>
    <row r="84" spans="1:15">
      <c r="A84" s="7"/>
      <c r="B84" s="6" t="s">
        <v>66</v>
      </c>
      <c r="C84" s="18" t="s">
        <v>36</v>
      </c>
      <c r="D84" s="12" t="s">
        <v>21</v>
      </c>
      <c r="E84" s="8">
        <v>22500</v>
      </c>
      <c r="F84" s="14" t="s">
        <v>177</v>
      </c>
      <c r="G84" s="7" t="s">
        <v>277</v>
      </c>
      <c r="H84" s="7" t="s">
        <v>277</v>
      </c>
      <c r="I84" s="7" t="s">
        <v>277</v>
      </c>
      <c r="J84" s="7" t="s">
        <v>277</v>
      </c>
      <c r="K84" s="7" t="s">
        <v>278</v>
      </c>
      <c r="L84" s="8">
        <v>21000</v>
      </c>
      <c r="M84" s="8">
        <f t="shared" si="1"/>
        <v>1500</v>
      </c>
      <c r="N84" s="7"/>
      <c r="O84" s="6"/>
    </row>
    <row r="85" spans="1:15">
      <c r="A85" s="7"/>
      <c r="B85" s="6" t="s">
        <v>66</v>
      </c>
      <c r="C85" s="18" t="s">
        <v>38</v>
      </c>
      <c r="D85" s="12" t="s">
        <v>21</v>
      </c>
      <c r="E85" s="8">
        <v>9000</v>
      </c>
      <c r="F85" s="14" t="s">
        <v>177</v>
      </c>
      <c r="G85" s="7" t="s">
        <v>277</v>
      </c>
      <c r="H85" s="7" t="s">
        <v>277</v>
      </c>
      <c r="I85" s="7" t="s">
        <v>277</v>
      </c>
      <c r="J85" s="7" t="s">
        <v>277</v>
      </c>
      <c r="K85" s="7" t="s">
        <v>278</v>
      </c>
      <c r="L85" s="8">
        <v>8400</v>
      </c>
      <c r="M85" s="8">
        <f t="shared" si="1"/>
        <v>600</v>
      </c>
      <c r="N85" s="7"/>
      <c r="O85" s="6"/>
    </row>
    <row r="86" spans="1:15">
      <c r="A86" s="7"/>
      <c r="B86" s="6" t="s">
        <v>90</v>
      </c>
      <c r="C86" s="18" t="s">
        <v>38</v>
      </c>
      <c r="D86" s="12" t="s">
        <v>21</v>
      </c>
      <c r="E86" s="8">
        <v>3700</v>
      </c>
      <c r="F86" s="14" t="s">
        <v>177</v>
      </c>
      <c r="G86" s="7" t="s">
        <v>277</v>
      </c>
      <c r="H86" s="7" t="s">
        <v>277</v>
      </c>
      <c r="I86" s="7" t="s">
        <v>277</v>
      </c>
      <c r="J86" s="7" t="s">
        <v>277</v>
      </c>
      <c r="K86" s="7" t="s">
        <v>278</v>
      </c>
      <c r="L86" s="8">
        <v>3700</v>
      </c>
      <c r="M86" s="8">
        <f t="shared" si="1"/>
        <v>0</v>
      </c>
      <c r="N86" s="7"/>
      <c r="O86" s="6"/>
    </row>
    <row r="87" spans="1:15">
      <c r="A87" s="7"/>
      <c r="B87" s="6" t="s">
        <v>124</v>
      </c>
      <c r="C87" s="18" t="s">
        <v>265</v>
      </c>
      <c r="D87" s="12" t="s">
        <v>21</v>
      </c>
      <c r="E87" s="8">
        <v>3700</v>
      </c>
      <c r="F87" s="14" t="s">
        <v>177</v>
      </c>
      <c r="G87" s="7" t="s">
        <v>277</v>
      </c>
      <c r="H87" s="7" t="s">
        <v>277</v>
      </c>
      <c r="I87" s="7" t="s">
        <v>277</v>
      </c>
      <c r="J87" s="7" t="s">
        <v>277</v>
      </c>
      <c r="K87" s="7" t="s">
        <v>278</v>
      </c>
      <c r="L87" s="8">
        <v>3700</v>
      </c>
      <c r="M87" s="8">
        <f t="shared" si="1"/>
        <v>0</v>
      </c>
      <c r="N87" s="7"/>
      <c r="O87" s="6"/>
    </row>
    <row r="88" spans="1:15">
      <c r="A88" s="7"/>
      <c r="B88" s="6" t="s">
        <v>91</v>
      </c>
      <c r="C88" s="18" t="s">
        <v>38</v>
      </c>
      <c r="D88" s="12" t="s">
        <v>21</v>
      </c>
      <c r="E88" s="8">
        <v>3600</v>
      </c>
      <c r="F88" s="14" t="s">
        <v>177</v>
      </c>
      <c r="G88" s="7" t="s">
        <v>277</v>
      </c>
      <c r="H88" s="7" t="s">
        <v>277</v>
      </c>
      <c r="I88" s="7" t="s">
        <v>277</v>
      </c>
      <c r="J88" s="7" t="s">
        <v>277</v>
      </c>
      <c r="K88" s="7" t="s">
        <v>278</v>
      </c>
      <c r="L88" s="8">
        <v>3600</v>
      </c>
      <c r="M88" s="8">
        <f t="shared" si="1"/>
        <v>0</v>
      </c>
      <c r="N88" s="7"/>
      <c r="O88" s="6"/>
    </row>
    <row r="89" spans="1:15">
      <c r="A89" s="5"/>
      <c r="B89" s="10" t="s">
        <v>123</v>
      </c>
      <c r="C89" s="19" t="s">
        <v>265</v>
      </c>
      <c r="D89" s="13" t="s">
        <v>21</v>
      </c>
      <c r="E89" s="11">
        <v>3600</v>
      </c>
      <c r="F89" s="40" t="s">
        <v>177</v>
      </c>
      <c r="G89" s="5" t="s">
        <v>277</v>
      </c>
      <c r="H89" s="5" t="s">
        <v>277</v>
      </c>
      <c r="I89" s="5" t="s">
        <v>277</v>
      </c>
      <c r="J89" s="5" t="s">
        <v>277</v>
      </c>
      <c r="K89" s="5" t="s">
        <v>278</v>
      </c>
      <c r="L89" s="11">
        <v>3600</v>
      </c>
      <c r="M89" s="11">
        <f t="shared" si="1"/>
        <v>0</v>
      </c>
      <c r="N89" s="5"/>
      <c r="O89" s="10"/>
    </row>
    <row r="90" spans="1:15">
      <c r="A90" s="7">
        <v>27</v>
      </c>
      <c r="B90" s="6" t="s">
        <v>55</v>
      </c>
      <c r="C90" s="18" t="s">
        <v>39</v>
      </c>
      <c r="D90" s="12" t="s">
        <v>21</v>
      </c>
      <c r="E90" s="8">
        <v>8500</v>
      </c>
      <c r="F90" s="14" t="s">
        <v>177</v>
      </c>
      <c r="G90" s="7" t="s">
        <v>277</v>
      </c>
      <c r="H90" s="7" t="s">
        <v>277</v>
      </c>
      <c r="I90" s="7" t="s">
        <v>277</v>
      </c>
      <c r="J90" s="7" t="s">
        <v>277</v>
      </c>
      <c r="K90" s="7" t="s">
        <v>278</v>
      </c>
      <c r="L90" s="8">
        <v>8500</v>
      </c>
      <c r="M90" s="8">
        <f t="shared" si="1"/>
        <v>0</v>
      </c>
      <c r="N90" s="7"/>
      <c r="O90" s="6"/>
    </row>
    <row r="91" spans="1:15">
      <c r="A91" s="7"/>
      <c r="B91" s="6" t="s">
        <v>55</v>
      </c>
      <c r="C91" s="18" t="s">
        <v>38</v>
      </c>
      <c r="D91" s="12" t="s">
        <v>21</v>
      </c>
      <c r="E91" s="8">
        <v>13600</v>
      </c>
      <c r="F91" s="14" t="s">
        <v>177</v>
      </c>
      <c r="G91" s="7" t="s">
        <v>277</v>
      </c>
      <c r="H91" s="7" t="s">
        <v>277</v>
      </c>
      <c r="I91" s="7" t="s">
        <v>277</v>
      </c>
      <c r="J91" s="7" t="s">
        <v>277</v>
      </c>
      <c r="K91" s="7" t="s">
        <v>278</v>
      </c>
      <c r="L91" s="8">
        <v>13600</v>
      </c>
      <c r="M91" s="8">
        <f t="shared" si="1"/>
        <v>0</v>
      </c>
      <c r="N91" s="7"/>
      <c r="O91" s="6"/>
    </row>
    <row r="92" spans="1:15">
      <c r="A92" s="7">
        <v>28</v>
      </c>
      <c r="B92" s="6" t="s">
        <v>57</v>
      </c>
      <c r="C92" s="18" t="s">
        <v>39</v>
      </c>
      <c r="D92" s="12" t="s">
        <v>21</v>
      </c>
      <c r="E92" s="8">
        <v>4500</v>
      </c>
      <c r="F92" s="14" t="s">
        <v>177</v>
      </c>
      <c r="G92" s="7" t="s">
        <v>277</v>
      </c>
      <c r="H92" s="7" t="s">
        <v>277</v>
      </c>
      <c r="I92" s="7" t="s">
        <v>277</v>
      </c>
      <c r="J92" s="7" t="s">
        <v>277</v>
      </c>
      <c r="K92" s="7" t="s">
        <v>277</v>
      </c>
      <c r="L92" s="8">
        <v>0</v>
      </c>
      <c r="M92" s="8">
        <f t="shared" si="1"/>
        <v>4500</v>
      </c>
      <c r="N92" s="7"/>
      <c r="O92" s="6"/>
    </row>
    <row r="93" spans="1:15">
      <c r="A93" s="7"/>
      <c r="B93" s="6" t="s">
        <v>57</v>
      </c>
      <c r="C93" s="18" t="s">
        <v>38</v>
      </c>
      <c r="D93" s="12" t="s">
        <v>21</v>
      </c>
      <c r="E93" s="8">
        <v>2500</v>
      </c>
      <c r="F93" s="14" t="s">
        <v>177</v>
      </c>
      <c r="G93" s="7" t="s">
        <v>277</v>
      </c>
      <c r="H93" s="7" t="s">
        <v>277</v>
      </c>
      <c r="I93" s="7" t="s">
        <v>277</v>
      </c>
      <c r="J93" s="7" t="s">
        <v>277</v>
      </c>
      <c r="K93" s="7" t="s">
        <v>278</v>
      </c>
      <c r="L93" s="8">
        <v>2500</v>
      </c>
      <c r="M93" s="8">
        <f t="shared" si="1"/>
        <v>0</v>
      </c>
      <c r="N93" s="7"/>
      <c r="O93" s="6"/>
    </row>
    <row r="94" spans="1:15">
      <c r="A94" s="7"/>
      <c r="B94" s="6" t="s">
        <v>87</v>
      </c>
      <c r="C94" s="18" t="s">
        <v>38</v>
      </c>
      <c r="D94" s="12" t="s">
        <v>21</v>
      </c>
      <c r="E94" s="8">
        <v>6500</v>
      </c>
      <c r="F94" s="14" t="s">
        <v>177</v>
      </c>
      <c r="G94" s="7" t="s">
        <v>277</v>
      </c>
      <c r="H94" s="7" t="s">
        <v>277</v>
      </c>
      <c r="I94" s="7" t="s">
        <v>277</v>
      </c>
      <c r="J94" s="7" t="s">
        <v>277</v>
      </c>
      <c r="K94" s="7" t="s">
        <v>278</v>
      </c>
      <c r="L94" s="8">
        <v>6500</v>
      </c>
      <c r="M94" s="8">
        <f t="shared" si="1"/>
        <v>0</v>
      </c>
      <c r="N94" s="7"/>
      <c r="O94" s="6"/>
    </row>
    <row r="95" spans="1:15">
      <c r="A95" s="7">
        <v>29</v>
      </c>
      <c r="B95" s="6" t="s">
        <v>56</v>
      </c>
      <c r="C95" s="18" t="s">
        <v>39</v>
      </c>
      <c r="D95" s="12" t="s">
        <v>21</v>
      </c>
      <c r="E95" s="8">
        <v>6500</v>
      </c>
      <c r="F95" s="14" t="s">
        <v>177</v>
      </c>
      <c r="G95" s="7" t="s">
        <v>277</v>
      </c>
      <c r="H95" s="7" t="s">
        <v>277</v>
      </c>
      <c r="I95" s="7" t="s">
        <v>277</v>
      </c>
      <c r="J95" s="7" t="s">
        <v>277</v>
      </c>
      <c r="K95" s="7" t="s">
        <v>277</v>
      </c>
      <c r="L95" s="8">
        <v>0</v>
      </c>
      <c r="M95" s="8">
        <f t="shared" si="1"/>
        <v>6500</v>
      </c>
      <c r="N95" s="7"/>
      <c r="O95" s="6" t="s">
        <v>226</v>
      </c>
    </row>
    <row r="96" spans="1:15">
      <c r="A96" s="7"/>
      <c r="B96" s="6" t="s">
        <v>92</v>
      </c>
      <c r="C96" s="18" t="s">
        <v>38</v>
      </c>
      <c r="D96" s="12" t="s">
        <v>21</v>
      </c>
      <c r="E96" s="8">
        <v>4500</v>
      </c>
      <c r="F96" s="14" t="s">
        <v>177</v>
      </c>
      <c r="G96" s="6"/>
      <c r="H96" s="6"/>
      <c r="I96" s="6"/>
      <c r="J96" s="6"/>
      <c r="K96" s="7"/>
      <c r="L96" s="8">
        <v>4500</v>
      </c>
      <c r="M96" s="8">
        <f t="shared" si="1"/>
        <v>0</v>
      </c>
      <c r="N96" s="7"/>
      <c r="O96" s="6"/>
    </row>
    <row r="97" spans="1:15">
      <c r="A97" s="7">
        <v>30</v>
      </c>
      <c r="B97" s="6" t="s">
        <v>93</v>
      </c>
      <c r="C97" s="18" t="s">
        <v>38</v>
      </c>
      <c r="D97" s="12" t="s">
        <v>21</v>
      </c>
      <c r="E97" s="8">
        <v>17976</v>
      </c>
      <c r="F97" s="14" t="s">
        <v>177</v>
      </c>
      <c r="G97" s="7" t="s">
        <v>277</v>
      </c>
      <c r="H97" s="7" t="s">
        <v>277</v>
      </c>
      <c r="I97" s="7" t="s">
        <v>277</v>
      </c>
      <c r="J97" s="7" t="s">
        <v>277</v>
      </c>
      <c r="K97" s="7" t="s">
        <v>277</v>
      </c>
      <c r="L97" s="8">
        <v>0</v>
      </c>
      <c r="M97" s="8">
        <f t="shared" si="1"/>
        <v>17976</v>
      </c>
      <c r="N97" s="7"/>
      <c r="O97" s="6"/>
    </row>
    <row r="98" spans="1:15">
      <c r="A98" s="7"/>
      <c r="B98" s="6" t="s">
        <v>94</v>
      </c>
      <c r="C98" s="18" t="s">
        <v>38</v>
      </c>
      <c r="D98" s="12" t="s">
        <v>21</v>
      </c>
      <c r="E98" s="8">
        <v>5886</v>
      </c>
      <c r="F98" s="14" t="s">
        <v>177</v>
      </c>
      <c r="G98" s="7" t="s">
        <v>277</v>
      </c>
      <c r="H98" s="7" t="s">
        <v>277</v>
      </c>
      <c r="I98" s="7" t="s">
        <v>277</v>
      </c>
      <c r="J98" s="7" t="s">
        <v>277</v>
      </c>
      <c r="K98" s="7" t="s">
        <v>278</v>
      </c>
      <c r="L98" s="8">
        <v>5886</v>
      </c>
      <c r="M98" s="8">
        <f t="shared" si="1"/>
        <v>0</v>
      </c>
      <c r="N98" s="7"/>
      <c r="O98" s="6"/>
    </row>
    <row r="99" spans="1:15">
      <c r="A99" s="7">
        <v>31</v>
      </c>
      <c r="B99" s="6" t="s">
        <v>88</v>
      </c>
      <c r="C99" s="18" t="s">
        <v>38</v>
      </c>
      <c r="D99" s="12" t="s">
        <v>21</v>
      </c>
      <c r="E99" s="8">
        <v>600</v>
      </c>
      <c r="F99" s="14" t="s">
        <v>177</v>
      </c>
      <c r="G99" s="7" t="s">
        <v>277</v>
      </c>
      <c r="H99" s="7" t="s">
        <v>277</v>
      </c>
      <c r="I99" s="7" t="s">
        <v>277</v>
      </c>
      <c r="J99" s="7" t="s">
        <v>277</v>
      </c>
      <c r="K99" s="7" t="s">
        <v>278</v>
      </c>
      <c r="L99" s="8">
        <v>600</v>
      </c>
      <c r="M99" s="8">
        <f t="shared" si="1"/>
        <v>0</v>
      </c>
      <c r="N99" s="7"/>
      <c r="O99" s="6"/>
    </row>
    <row r="100" spans="1:15">
      <c r="A100" s="7"/>
      <c r="B100" s="6" t="s">
        <v>88</v>
      </c>
      <c r="C100" s="18" t="s">
        <v>265</v>
      </c>
      <c r="D100" s="12" t="s">
        <v>21</v>
      </c>
      <c r="E100" s="8">
        <v>600</v>
      </c>
      <c r="F100" s="14" t="s">
        <v>177</v>
      </c>
      <c r="G100" s="7" t="s">
        <v>277</v>
      </c>
      <c r="H100" s="7" t="s">
        <v>277</v>
      </c>
      <c r="I100" s="7" t="s">
        <v>277</v>
      </c>
      <c r="J100" s="7" t="s">
        <v>277</v>
      </c>
      <c r="K100" s="7" t="s">
        <v>278</v>
      </c>
      <c r="L100" s="8">
        <v>600</v>
      </c>
      <c r="M100" s="8">
        <f t="shared" si="1"/>
        <v>0</v>
      </c>
      <c r="N100" s="7"/>
      <c r="O100" s="6"/>
    </row>
    <row r="101" spans="1:15">
      <c r="A101" s="7"/>
      <c r="B101" s="6" t="s">
        <v>88</v>
      </c>
      <c r="C101" s="18" t="s">
        <v>39</v>
      </c>
      <c r="D101" s="12" t="s">
        <v>21</v>
      </c>
      <c r="E101" s="8">
        <v>600</v>
      </c>
      <c r="F101" s="14" t="s">
        <v>177</v>
      </c>
      <c r="G101" s="7" t="s">
        <v>277</v>
      </c>
      <c r="H101" s="7" t="s">
        <v>277</v>
      </c>
      <c r="I101" s="7" t="s">
        <v>277</v>
      </c>
      <c r="J101" s="7" t="s">
        <v>277</v>
      </c>
      <c r="K101" s="7" t="s">
        <v>278</v>
      </c>
      <c r="L101" s="8">
        <v>600</v>
      </c>
      <c r="M101" s="8">
        <f t="shared" ref="M101" si="2">E101-L101</f>
        <v>0</v>
      </c>
      <c r="N101" s="7"/>
      <c r="O101" s="6"/>
    </row>
    <row r="102" spans="1:15">
      <c r="A102" s="7">
        <v>32</v>
      </c>
      <c r="B102" s="6" t="s">
        <v>89</v>
      </c>
      <c r="C102" s="18" t="s">
        <v>38</v>
      </c>
      <c r="D102" s="12" t="s">
        <v>21</v>
      </c>
      <c r="E102" s="8">
        <v>58800</v>
      </c>
      <c r="F102" s="14" t="s">
        <v>177</v>
      </c>
      <c r="G102" s="7" t="s">
        <v>277</v>
      </c>
      <c r="H102" s="7" t="s">
        <v>277</v>
      </c>
      <c r="I102" s="7" t="s">
        <v>277</v>
      </c>
      <c r="J102" s="7" t="s">
        <v>277</v>
      </c>
      <c r="K102" s="7" t="s">
        <v>278</v>
      </c>
      <c r="L102" s="8">
        <v>58800</v>
      </c>
      <c r="M102" s="8">
        <f t="shared" si="1"/>
        <v>0</v>
      </c>
      <c r="N102" s="7"/>
      <c r="O102" s="6"/>
    </row>
    <row r="103" spans="1:15">
      <c r="A103" s="7">
        <v>33</v>
      </c>
      <c r="B103" s="6" t="s">
        <v>95</v>
      </c>
      <c r="C103" s="18" t="s">
        <v>38</v>
      </c>
      <c r="D103" s="12" t="s">
        <v>21</v>
      </c>
      <c r="E103" s="8">
        <v>75000</v>
      </c>
      <c r="F103" s="14" t="s">
        <v>177</v>
      </c>
      <c r="G103" s="7" t="s">
        <v>277</v>
      </c>
      <c r="H103" s="7" t="s">
        <v>277</v>
      </c>
      <c r="I103" s="7" t="s">
        <v>277</v>
      </c>
      <c r="J103" s="7" t="s">
        <v>277</v>
      </c>
      <c r="K103" s="7" t="s">
        <v>277</v>
      </c>
      <c r="L103" s="8">
        <v>0</v>
      </c>
      <c r="M103" s="8">
        <f t="shared" si="1"/>
        <v>75000</v>
      </c>
      <c r="N103" s="7"/>
      <c r="O103" s="6"/>
    </row>
    <row r="104" spans="1:15">
      <c r="A104" s="7">
        <v>34</v>
      </c>
      <c r="B104" s="6" t="s">
        <v>67</v>
      </c>
      <c r="C104" s="18" t="s">
        <v>36</v>
      </c>
      <c r="D104" s="12" t="s">
        <v>21</v>
      </c>
      <c r="E104" s="8">
        <v>8500</v>
      </c>
      <c r="F104" s="14" t="s">
        <v>177</v>
      </c>
      <c r="G104" s="7" t="s">
        <v>277</v>
      </c>
      <c r="H104" s="7" t="s">
        <v>277</v>
      </c>
      <c r="I104" s="7" t="s">
        <v>277</v>
      </c>
      <c r="J104" s="7" t="s">
        <v>277</v>
      </c>
      <c r="K104" s="7" t="s">
        <v>278</v>
      </c>
      <c r="L104" s="8">
        <v>8400</v>
      </c>
      <c r="M104" s="8">
        <f t="shared" si="1"/>
        <v>100</v>
      </c>
      <c r="N104" s="7"/>
      <c r="O104" s="6"/>
    </row>
    <row r="105" spans="1:15">
      <c r="A105" s="7"/>
      <c r="B105" s="6" t="s">
        <v>98</v>
      </c>
      <c r="C105" s="18" t="s">
        <v>38</v>
      </c>
      <c r="D105" s="12" t="s">
        <v>21</v>
      </c>
      <c r="E105" s="8">
        <v>7900</v>
      </c>
      <c r="F105" s="14" t="s">
        <v>177</v>
      </c>
      <c r="G105" s="7" t="s">
        <v>277</v>
      </c>
      <c r="H105" s="7" t="s">
        <v>277</v>
      </c>
      <c r="I105" s="7" t="s">
        <v>277</v>
      </c>
      <c r="J105" s="7" t="s">
        <v>277</v>
      </c>
      <c r="K105" s="7" t="s">
        <v>278</v>
      </c>
      <c r="L105" s="8">
        <v>7850</v>
      </c>
      <c r="M105" s="8">
        <f t="shared" si="1"/>
        <v>50</v>
      </c>
      <c r="N105" s="7"/>
      <c r="O105" s="6"/>
    </row>
    <row r="106" spans="1:15">
      <c r="A106" s="7">
        <v>35</v>
      </c>
      <c r="B106" s="6" t="s">
        <v>96</v>
      </c>
      <c r="C106" s="18" t="s">
        <v>38</v>
      </c>
      <c r="D106" s="12" t="s">
        <v>21</v>
      </c>
      <c r="E106" s="8">
        <v>6900</v>
      </c>
      <c r="F106" s="14" t="s">
        <v>177</v>
      </c>
      <c r="G106" s="7" t="s">
        <v>277</v>
      </c>
      <c r="H106" s="7" t="s">
        <v>277</v>
      </c>
      <c r="I106" s="7" t="s">
        <v>277</v>
      </c>
      <c r="J106" s="7" t="s">
        <v>277</v>
      </c>
      <c r="K106" s="7" t="s">
        <v>278</v>
      </c>
      <c r="L106" s="8">
        <v>6900</v>
      </c>
      <c r="M106" s="8">
        <f t="shared" si="1"/>
        <v>0</v>
      </c>
      <c r="N106" s="7"/>
      <c r="O106" s="6"/>
    </row>
    <row r="107" spans="1:15">
      <c r="A107" s="7">
        <v>36</v>
      </c>
      <c r="B107" s="6" t="s">
        <v>68</v>
      </c>
      <c r="C107" s="18" t="s">
        <v>36</v>
      </c>
      <c r="D107" s="12" t="s">
        <v>21</v>
      </c>
      <c r="E107" s="8">
        <v>3200</v>
      </c>
      <c r="F107" s="14" t="s">
        <v>177</v>
      </c>
      <c r="G107" s="7" t="s">
        <v>277</v>
      </c>
      <c r="H107" s="7" t="s">
        <v>277</v>
      </c>
      <c r="I107" s="7" t="s">
        <v>277</v>
      </c>
      <c r="J107" s="7" t="s">
        <v>277</v>
      </c>
      <c r="K107" s="7" t="s">
        <v>278</v>
      </c>
      <c r="L107" s="8">
        <v>3150</v>
      </c>
      <c r="M107" s="8">
        <f t="shared" si="1"/>
        <v>50</v>
      </c>
      <c r="N107" s="7"/>
      <c r="O107" s="6"/>
    </row>
    <row r="108" spans="1:15">
      <c r="A108" s="7"/>
      <c r="B108" s="6" t="s">
        <v>68</v>
      </c>
      <c r="C108" s="18" t="s">
        <v>38</v>
      </c>
      <c r="D108" s="12" t="s">
        <v>21</v>
      </c>
      <c r="E108" s="8">
        <v>3200</v>
      </c>
      <c r="F108" s="14" t="s">
        <v>177</v>
      </c>
      <c r="G108" s="7" t="s">
        <v>277</v>
      </c>
      <c r="H108" s="7" t="s">
        <v>277</v>
      </c>
      <c r="I108" s="7" t="s">
        <v>277</v>
      </c>
      <c r="J108" s="7" t="s">
        <v>277</v>
      </c>
      <c r="K108" s="7" t="s">
        <v>278</v>
      </c>
      <c r="L108" s="8">
        <v>3150</v>
      </c>
      <c r="M108" s="8">
        <f t="shared" si="1"/>
        <v>50</v>
      </c>
      <c r="N108" s="7"/>
      <c r="O108" s="6"/>
    </row>
    <row r="109" spans="1:15">
      <c r="A109" s="5"/>
      <c r="B109" s="10" t="s">
        <v>68</v>
      </c>
      <c r="C109" s="19" t="s">
        <v>265</v>
      </c>
      <c r="D109" s="13" t="s">
        <v>21</v>
      </c>
      <c r="E109" s="11">
        <v>9600</v>
      </c>
      <c r="F109" s="40" t="s">
        <v>177</v>
      </c>
      <c r="G109" s="5" t="s">
        <v>277</v>
      </c>
      <c r="H109" s="5" t="s">
        <v>277</v>
      </c>
      <c r="I109" s="5" t="s">
        <v>277</v>
      </c>
      <c r="J109" s="5" t="s">
        <v>277</v>
      </c>
      <c r="K109" s="5" t="s">
        <v>278</v>
      </c>
      <c r="L109" s="11">
        <v>9450</v>
      </c>
      <c r="M109" s="11">
        <f t="shared" si="1"/>
        <v>150</v>
      </c>
      <c r="N109" s="5"/>
      <c r="O109" s="10"/>
    </row>
    <row r="110" spans="1:15">
      <c r="A110" s="7">
        <v>37</v>
      </c>
      <c r="B110" s="6" t="s">
        <v>69</v>
      </c>
      <c r="C110" s="18" t="s">
        <v>36</v>
      </c>
      <c r="D110" s="12" t="s">
        <v>21</v>
      </c>
      <c r="E110" s="8">
        <v>29000</v>
      </c>
      <c r="F110" s="14" t="s">
        <v>177</v>
      </c>
      <c r="G110" s="7" t="s">
        <v>277</v>
      </c>
      <c r="H110" s="7" t="s">
        <v>277</v>
      </c>
      <c r="I110" s="7" t="s">
        <v>277</v>
      </c>
      <c r="J110" s="7" t="s">
        <v>277</v>
      </c>
      <c r="K110" s="7" t="s">
        <v>278</v>
      </c>
      <c r="L110" s="8">
        <v>28800</v>
      </c>
      <c r="M110" s="8">
        <f t="shared" si="1"/>
        <v>200</v>
      </c>
      <c r="N110" s="7"/>
      <c r="O110" s="6"/>
    </row>
    <row r="111" spans="1:15">
      <c r="A111" s="7"/>
      <c r="B111" s="6" t="s">
        <v>70</v>
      </c>
      <c r="C111" s="18"/>
      <c r="D111" s="12"/>
      <c r="E111" s="8"/>
      <c r="F111" s="6"/>
      <c r="G111" s="6"/>
      <c r="H111" s="6"/>
      <c r="I111" s="6"/>
      <c r="J111" s="6"/>
      <c r="K111" s="7"/>
      <c r="L111" s="8"/>
      <c r="M111" s="8"/>
      <c r="N111" s="7"/>
      <c r="O111" s="6"/>
    </row>
    <row r="112" spans="1:15">
      <c r="A112" s="7"/>
      <c r="B112" s="6" t="s">
        <v>97</v>
      </c>
      <c r="C112" s="18" t="s">
        <v>38</v>
      </c>
      <c r="D112" s="12" t="s">
        <v>21</v>
      </c>
      <c r="E112" s="8">
        <v>16000</v>
      </c>
      <c r="F112" s="14" t="s">
        <v>177</v>
      </c>
      <c r="G112" s="7" t="s">
        <v>277</v>
      </c>
      <c r="H112" s="7" t="s">
        <v>277</v>
      </c>
      <c r="I112" s="7" t="s">
        <v>277</v>
      </c>
      <c r="J112" s="7" t="s">
        <v>277</v>
      </c>
      <c r="K112" s="7" t="s">
        <v>278</v>
      </c>
      <c r="L112" s="8">
        <v>15900</v>
      </c>
      <c r="M112" s="8">
        <f t="shared" si="1"/>
        <v>100</v>
      </c>
      <c r="N112" s="7"/>
      <c r="O112" s="6"/>
    </row>
    <row r="113" spans="1:15">
      <c r="A113" s="7">
        <v>38</v>
      </c>
      <c r="B113" s="6" t="s">
        <v>122</v>
      </c>
      <c r="C113" s="18" t="s">
        <v>265</v>
      </c>
      <c r="D113" s="12" t="s">
        <v>21</v>
      </c>
      <c r="E113" s="8">
        <v>3800</v>
      </c>
      <c r="F113" s="14" t="s">
        <v>177</v>
      </c>
      <c r="G113" s="7" t="s">
        <v>277</v>
      </c>
      <c r="H113" s="7" t="s">
        <v>277</v>
      </c>
      <c r="I113" s="7" t="s">
        <v>277</v>
      </c>
      <c r="J113" s="7" t="s">
        <v>277</v>
      </c>
      <c r="K113" s="7" t="s">
        <v>278</v>
      </c>
      <c r="L113" s="8">
        <v>3800</v>
      </c>
      <c r="M113" s="8">
        <f t="shared" si="1"/>
        <v>0</v>
      </c>
      <c r="N113" s="7"/>
      <c r="O113" s="6"/>
    </row>
    <row r="114" spans="1:15">
      <c r="A114" s="7">
        <v>39</v>
      </c>
      <c r="B114" s="6" t="s">
        <v>125</v>
      </c>
      <c r="C114" s="18" t="s">
        <v>265</v>
      </c>
      <c r="D114" s="12" t="s">
        <v>21</v>
      </c>
      <c r="E114" s="8">
        <v>22000</v>
      </c>
      <c r="F114" s="14" t="s">
        <v>177</v>
      </c>
      <c r="G114" s="7" t="s">
        <v>277</v>
      </c>
      <c r="H114" s="7" t="s">
        <v>277</v>
      </c>
      <c r="I114" s="7" t="s">
        <v>277</v>
      </c>
      <c r="J114" s="7" t="s">
        <v>277</v>
      </c>
      <c r="K114" s="7" t="s">
        <v>277</v>
      </c>
      <c r="L114" s="8">
        <v>0</v>
      </c>
      <c r="M114" s="8">
        <f t="shared" si="1"/>
        <v>22000</v>
      </c>
      <c r="N114" s="7"/>
      <c r="O114" s="6" t="s">
        <v>225</v>
      </c>
    </row>
    <row r="115" spans="1:15">
      <c r="A115" s="7">
        <v>40</v>
      </c>
      <c r="B115" s="6" t="s">
        <v>126</v>
      </c>
      <c r="C115" s="18" t="s">
        <v>265</v>
      </c>
      <c r="D115" s="12" t="s">
        <v>21</v>
      </c>
      <c r="E115" s="8">
        <v>21000</v>
      </c>
      <c r="F115" s="14" t="s">
        <v>177</v>
      </c>
      <c r="G115" s="7" t="s">
        <v>277</v>
      </c>
      <c r="H115" s="7" t="s">
        <v>277</v>
      </c>
      <c r="I115" s="7" t="s">
        <v>277</v>
      </c>
      <c r="J115" s="7" t="s">
        <v>277</v>
      </c>
      <c r="K115" s="7" t="s">
        <v>278</v>
      </c>
      <c r="L115" s="8">
        <v>20000</v>
      </c>
      <c r="M115" s="8">
        <f t="shared" si="1"/>
        <v>1000</v>
      </c>
      <c r="N115" s="7"/>
      <c r="O115" s="6"/>
    </row>
    <row r="116" spans="1:15">
      <c r="A116" s="7">
        <v>41</v>
      </c>
      <c r="B116" s="6" t="s">
        <v>71</v>
      </c>
      <c r="C116" s="18" t="s">
        <v>37</v>
      </c>
      <c r="D116" s="12" t="s">
        <v>21</v>
      </c>
      <c r="E116" s="8">
        <v>15000</v>
      </c>
      <c r="F116" s="14" t="s">
        <v>177</v>
      </c>
      <c r="G116" s="7" t="s">
        <v>277</v>
      </c>
      <c r="H116" s="7" t="s">
        <v>277</v>
      </c>
      <c r="I116" s="7" t="s">
        <v>277</v>
      </c>
      <c r="J116" s="7" t="s">
        <v>277</v>
      </c>
      <c r="K116" s="7" t="s">
        <v>277</v>
      </c>
      <c r="L116" s="8">
        <v>0</v>
      </c>
      <c r="M116" s="8">
        <f t="shared" si="1"/>
        <v>15000</v>
      </c>
      <c r="N116" s="7"/>
      <c r="O116" s="6"/>
    </row>
    <row r="117" spans="1:15">
      <c r="A117" s="7"/>
      <c r="B117" s="6" t="s">
        <v>72</v>
      </c>
      <c r="C117" s="18"/>
      <c r="D117" s="12"/>
      <c r="E117" s="8"/>
      <c r="F117" s="6"/>
      <c r="G117" s="6"/>
      <c r="H117" s="6"/>
      <c r="I117" s="6"/>
      <c r="J117" s="6"/>
      <c r="K117" s="7"/>
      <c r="L117" s="8"/>
      <c r="M117" s="8"/>
      <c r="N117" s="7"/>
      <c r="O117" s="6"/>
    </row>
    <row r="118" spans="1:15">
      <c r="A118" s="7">
        <v>42</v>
      </c>
      <c r="B118" s="6" t="s">
        <v>73</v>
      </c>
      <c r="C118" s="18" t="s">
        <v>37</v>
      </c>
      <c r="D118" s="12" t="s">
        <v>21</v>
      </c>
      <c r="E118" s="8">
        <v>20000</v>
      </c>
      <c r="F118" s="6" t="s">
        <v>178</v>
      </c>
      <c r="G118" s="7" t="s">
        <v>277</v>
      </c>
      <c r="H118" s="7" t="s">
        <v>277</v>
      </c>
      <c r="I118" s="7" t="s">
        <v>277</v>
      </c>
      <c r="J118" s="7" t="s">
        <v>277</v>
      </c>
      <c r="K118" s="7" t="s">
        <v>278</v>
      </c>
      <c r="L118" s="8">
        <v>2670</v>
      </c>
      <c r="M118" s="8">
        <f t="shared" si="1"/>
        <v>17330</v>
      </c>
      <c r="N118" s="7"/>
      <c r="O118" s="6"/>
    </row>
    <row r="119" spans="1:15">
      <c r="A119" s="7"/>
      <c r="B119" s="6" t="s">
        <v>74</v>
      </c>
      <c r="C119" s="18"/>
      <c r="D119" s="12"/>
      <c r="E119" s="8"/>
      <c r="F119" s="6"/>
      <c r="G119" s="6"/>
      <c r="H119" s="6"/>
      <c r="I119" s="6"/>
      <c r="J119" s="6"/>
      <c r="K119" s="7"/>
      <c r="L119" s="8"/>
      <c r="M119" s="8"/>
      <c r="N119" s="7"/>
      <c r="O119" s="6"/>
    </row>
    <row r="120" spans="1:15">
      <c r="A120" s="7">
        <v>43</v>
      </c>
      <c r="B120" s="6" t="s">
        <v>73</v>
      </c>
      <c r="C120" s="18" t="s">
        <v>37</v>
      </c>
      <c r="D120" s="12" t="s">
        <v>21</v>
      </c>
      <c r="E120" s="8">
        <v>20000</v>
      </c>
      <c r="F120" s="9">
        <v>22007</v>
      </c>
      <c r="G120" s="7" t="s">
        <v>277</v>
      </c>
      <c r="H120" s="7" t="s">
        <v>277</v>
      </c>
      <c r="I120" s="7" t="s">
        <v>277</v>
      </c>
      <c r="J120" s="7" t="s">
        <v>277</v>
      </c>
      <c r="K120" s="7" t="s">
        <v>277</v>
      </c>
      <c r="L120" s="8">
        <v>0</v>
      </c>
      <c r="M120" s="8">
        <f t="shared" si="1"/>
        <v>20000</v>
      </c>
      <c r="N120" s="7"/>
      <c r="O120" s="6"/>
    </row>
    <row r="121" spans="1:15">
      <c r="A121" s="7"/>
      <c r="B121" s="6" t="s">
        <v>75</v>
      </c>
      <c r="C121" s="18"/>
      <c r="D121" s="12"/>
      <c r="E121" s="8"/>
      <c r="F121" s="6"/>
      <c r="G121" s="6"/>
      <c r="H121" s="6"/>
      <c r="I121" s="6"/>
      <c r="J121" s="6"/>
      <c r="K121" s="7"/>
      <c r="L121" s="8"/>
      <c r="M121" s="8"/>
      <c r="N121" s="7"/>
      <c r="O121" s="6"/>
    </row>
    <row r="122" spans="1:15">
      <c r="A122" s="7">
        <v>44</v>
      </c>
      <c r="B122" s="6" t="s">
        <v>76</v>
      </c>
      <c r="C122" s="18" t="s">
        <v>37</v>
      </c>
      <c r="D122" s="12" t="s">
        <v>21</v>
      </c>
      <c r="E122" s="8">
        <v>35000</v>
      </c>
      <c r="F122" s="6" t="s">
        <v>179</v>
      </c>
      <c r="G122" s="7" t="s">
        <v>277</v>
      </c>
      <c r="H122" s="7" t="s">
        <v>277</v>
      </c>
      <c r="I122" s="7" t="s">
        <v>277</v>
      </c>
      <c r="J122" s="7" t="s">
        <v>277</v>
      </c>
      <c r="K122" s="7" t="s">
        <v>277</v>
      </c>
      <c r="L122" s="8">
        <v>0</v>
      </c>
      <c r="M122" s="8">
        <f t="shared" si="1"/>
        <v>35000</v>
      </c>
      <c r="N122" s="7"/>
      <c r="O122" s="6"/>
    </row>
    <row r="123" spans="1:15">
      <c r="A123" s="7">
        <v>45</v>
      </c>
      <c r="B123" s="6" t="s">
        <v>254</v>
      </c>
      <c r="C123" s="18" t="s">
        <v>37</v>
      </c>
      <c r="D123" s="12" t="s">
        <v>21</v>
      </c>
      <c r="E123" s="8">
        <v>2190000</v>
      </c>
      <c r="F123" s="14" t="s">
        <v>177</v>
      </c>
      <c r="G123" s="7" t="s">
        <v>277</v>
      </c>
      <c r="H123" s="7" t="s">
        <v>277</v>
      </c>
      <c r="I123" s="7" t="s">
        <v>277</v>
      </c>
      <c r="J123" s="7" t="s">
        <v>277</v>
      </c>
      <c r="K123" s="7" t="s">
        <v>277</v>
      </c>
      <c r="L123" s="8">
        <v>0</v>
      </c>
      <c r="M123" s="8">
        <f t="shared" si="1"/>
        <v>2190000</v>
      </c>
      <c r="N123" s="7"/>
      <c r="O123" s="6"/>
    </row>
    <row r="124" spans="1:15">
      <c r="A124" s="7" t="s">
        <v>256</v>
      </c>
      <c r="B124" s="6" t="s">
        <v>255</v>
      </c>
      <c r="C124" s="18"/>
      <c r="D124" s="12"/>
      <c r="E124" s="8"/>
      <c r="F124" s="14"/>
      <c r="G124" s="6"/>
      <c r="H124" s="6"/>
      <c r="I124" s="6"/>
      <c r="J124" s="6"/>
      <c r="K124" s="7"/>
      <c r="L124" s="8"/>
      <c r="M124" s="8"/>
      <c r="N124" s="7"/>
      <c r="O124" s="6"/>
    </row>
    <row r="125" spans="1:15">
      <c r="A125" s="7">
        <v>46</v>
      </c>
      <c r="B125" s="6" t="s">
        <v>77</v>
      </c>
      <c r="C125" s="18" t="s">
        <v>38</v>
      </c>
      <c r="D125" s="12" t="s">
        <v>21</v>
      </c>
      <c r="E125" s="8">
        <v>50000</v>
      </c>
      <c r="F125" s="9">
        <v>21947</v>
      </c>
      <c r="G125" s="7" t="s">
        <v>277</v>
      </c>
      <c r="H125" s="7" t="s">
        <v>277</v>
      </c>
      <c r="I125" s="7" t="s">
        <v>277</v>
      </c>
      <c r="J125" s="7" t="s">
        <v>277</v>
      </c>
      <c r="K125" s="7" t="s">
        <v>278</v>
      </c>
      <c r="L125" s="8">
        <v>12972</v>
      </c>
      <c r="M125" s="8">
        <f t="shared" si="1"/>
        <v>37028</v>
      </c>
      <c r="N125" s="7"/>
      <c r="O125" s="6"/>
    </row>
    <row r="126" spans="1:15">
      <c r="A126" s="7"/>
      <c r="B126" s="6" t="s">
        <v>78</v>
      </c>
      <c r="C126" s="18"/>
      <c r="D126" s="12"/>
      <c r="E126" s="8"/>
      <c r="F126" s="6"/>
      <c r="G126" s="6"/>
      <c r="H126" s="6"/>
      <c r="I126" s="6"/>
      <c r="J126" s="6"/>
      <c r="K126" s="7"/>
      <c r="L126" s="8"/>
      <c r="M126" s="8"/>
      <c r="N126" s="7"/>
      <c r="O126" s="6"/>
    </row>
    <row r="127" spans="1:15">
      <c r="A127" s="7"/>
      <c r="B127" s="6" t="s">
        <v>79</v>
      </c>
      <c r="C127" s="18"/>
      <c r="D127" s="12"/>
      <c r="E127" s="8"/>
      <c r="F127" s="6"/>
      <c r="G127" s="6"/>
      <c r="H127" s="6"/>
      <c r="I127" s="6"/>
      <c r="J127" s="6"/>
      <c r="K127" s="7"/>
      <c r="L127" s="8"/>
      <c r="M127" s="8"/>
      <c r="N127" s="7"/>
      <c r="O127" s="6"/>
    </row>
    <row r="128" spans="1:15">
      <c r="A128" s="7">
        <v>47</v>
      </c>
      <c r="B128" s="6" t="s">
        <v>80</v>
      </c>
      <c r="C128" s="18" t="s">
        <v>38</v>
      </c>
      <c r="D128" s="12" t="s">
        <v>21</v>
      </c>
      <c r="E128" s="8">
        <v>200000</v>
      </c>
      <c r="F128" s="9">
        <v>21916</v>
      </c>
      <c r="G128" s="7" t="s">
        <v>277</v>
      </c>
      <c r="H128" s="7" t="s">
        <v>277</v>
      </c>
      <c r="I128" s="7" t="s">
        <v>277</v>
      </c>
      <c r="J128" s="7" t="s">
        <v>277</v>
      </c>
      <c r="K128" s="7" t="s">
        <v>278</v>
      </c>
      <c r="L128" s="8">
        <v>5200</v>
      </c>
      <c r="M128" s="8">
        <f t="shared" si="1"/>
        <v>194800</v>
      </c>
      <c r="N128" s="7"/>
      <c r="O128" s="6"/>
    </row>
    <row r="129" spans="1:15">
      <c r="A129" s="5"/>
      <c r="B129" s="10" t="s">
        <v>81</v>
      </c>
      <c r="C129" s="19"/>
      <c r="D129" s="13"/>
      <c r="E129" s="11"/>
      <c r="F129" s="10"/>
      <c r="G129" s="10"/>
      <c r="H129" s="10"/>
      <c r="I129" s="10"/>
      <c r="J129" s="10"/>
      <c r="K129" s="5"/>
      <c r="L129" s="11"/>
      <c r="M129" s="11"/>
      <c r="N129" s="5"/>
      <c r="O129" s="10"/>
    </row>
    <row r="130" spans="1:15">
      <c r="A130" s="7">
        <v>48</v>
      </c>
      <c r="B130" s="6" t="s">
        <v>82</v>
      </c>
      <c r="C130" s="18" t="s">
        <v>38</v>
      </c>
      <c r="D130" s="12" t="s">
        <v>21</v>
      </c>
      <c r="E130" s="8">
        <v>20000</v>
      </c>
      <c r="F130" s="9">
        <v>21976</v>
      </c>
      <c r="G130" s="7" t="s">
        <v>277</v>
      </c>
      <c r="H130" s="7" t="s">
        <v>277</v>
      </c>
      <c r="I130" s="7" t="s">
        <v>277</v>
      </c>
      <c r="J130" s="7" t="s">
        <v>277</v>
      </c>
      <c r="K130" s="7" t="s">
        <v>278</v>
      </c>
      <c r="L130" s="8">
        <v>2804</v>
      </c>
      <c r="M130" s="8">
        <f t="shared" si="1"/>
        <v>17196</v>
      </c>
      <c r="N130" s="7"/>
      <c r="O130" s="6"/>
    </row>
    <row r="131" spans="1:15">
      <c r="A131" s="7"/>
      <c r="B131" s="6" t="s">
        <v>83</v>
      </c>
      <c r="C131" s="18"/>
      <c r="D131" s="12"/>
      <c r="E131" s="8"/>
      <c r="F131" s="6"/>
      <c r="G131" s="6"/>
      <c r="H131" s="6"/>
      <c r="I131" s="6"/>
      <c r="J131" s="6"/>
      <c r="K131" s="7"/>
      <c r="L131" s="8"/>
      <c r="M131" s="8"/>
      <c r="N131" s="7"/>
      <c r="O131" s="6"/>
    </row>
    <row r="132" spans="1:15">
      <c r="A132" s="7"/>
      <c r="B132" s="6" t="s">
        <v>84</v>
      </c>
      <c r="C132" s="18"/>
      <c r="D132" s="12"/>
      <c r="E132" s="8"/>
      <c r="F132" s="6"/>
      <c r="G132" s="6"/>
      <c r="H132" s="6"/>
      <c r="I132" s="6"/>
      <c r="J132" s="6"/>
      <c r="K132" s="7"/>
      <c r="L132" s="8"/>
      <c r="M132" s="8"/>
      <c r="N132" s="7"/>
      <c r="O132" s="6"/>
    </row>
    <row r="133" spans="1:15">
      <c r="A133" s="7">
        <v>49</v>
      </c>
      <c r="B133" s="6" t="s">
        <v>85</v>
      </c>
      <c r="C133" s="18" t="s">
        <v>38</v>
      </c>
      <c r="D133" s="12" t="s">
        <v>21</v>
      </c>
      <c r="E133" s="8">
        <v>1080000</v>
      </c>
      <c r="F133" s="14" t="s">
        <v>177</v>
      </c>
      <c r="G133" s="7" t="s">
        <v>277</v>
      </c>
      <c r="H133" s="7" t="s">
        <v>277</v>
      </c>
      <c r="I133" s="7" t="s">
        <v>277</v>
      </c>
      <c r="J133" s="7" t="s">
        <v>277</v>
      </c>
      <c r="K133" s="7" t="s">
        <v>278</v>
      </c>
      <c r="L133" s="8">
        <v>493228.36</v>
      </c>
      <c r="M133" s="8">
        <f t="shared" si="1"/>
        <v>586771.64</v>
      </c>
      <c r="N133" s="7"/>
      <c r="O133" s="6"/>
    </row>
    <row r="134" spans="1:15">
      <c r="A134" s="7">
        <v>50</v>
      </c>
      <c r="B134" s="6" t="s">
        <v>116</v>
      </c>
      <c r="C134" s="18" t="s">
        <v>115</v>
      </c>
      <c r="D134" s="12" t="s">
        <v>21</v>
      </c>
      <c r="E134" s="8">
        <v>10000</v>
      </c>
      <c r="F134" s="6" t="s">
        <v>180</v>
      </c>
      <c r="G134" s="7" t="s">
        <v>277</v>
      </c>
      <c r="H134" s="7" t="s">
        <v>277</v>
      </c>
      <c r="I134" s="7" t="s">
        <v>277</v>
      </c>
      <c r="J134" s="7" t="s">
        <v>277</v>
      </c>
      <c r="K134" s="7" t="s">
        <v>277</v>
      </c>
      <c r="L134" s="8">
        <v>0</v>
      </c>
      <c r="M134" s="8">
        <f t="shared" si="1"/>
        <v>10000</v>
      </c>
      <c r="N134" s="7"/>
      <c r="O134" s="6"/>
    </row>
    <row r="135" spans="1:15">
      <c r="A135" s="7"/>
      <c r="B135" s="6" t="s">
        <v>117</v>
      </c>
      <c r="C135" s="18"/>
      <c r="D135" s="12"/>
      <c r="E135" s="8"/>
      <c r="F135" s="6"/>
      <c r="G135" s="6"/>
      <c r="H135" s="6"/>
      <c r="I135" s="6"/>
      <c r="J135" s="6"/>
      <c r="K135" s="7"/>
      <c r="L135" s="8"/>
      <c r="M135" s="8"/>
      <c r="N135" s="7"/>
      <c r="O135" s="6"/>
    </row>
    <row r="136" spans="1:15">
      <c r="A136" s="7">
        <v>51</v>
      </c>
      <c r="B136" s="6" t="s">
        <v>118</v>
      </c>
      <c r="C136" s="18" t="s">
        <v>115</v>
      </c>
      <c r="D136" s="12" t="s">
        <v>21</v>
      </c>
      <c r="E136" s="8">
        <v>85000</v>
      </c>
      <c r="F136" s="14" t="s">
        <v>177</v>
      </c>
      <c r="G136" s="7" t="s">
        <v>277</v>
      </c>
      <c r="H136" s="7" t="s">
        <v>277</v>
      </c>
      <c r="I136" s="7" t="s">
        <v>277</v>
      </c>
      <c r="J136" s="7" t="s">
        <v>277</v>
      </c>
      <c r="K136" s="7" t="s">
        <v>277</v>
      </c>
      <c r="L136" s="8">
        <v>0</v>
      </c>
      <c r="M136" s="8">
        <f t="shared" si="1"/>
        <v>85000</v>
      </c>
      <c r="N136" s="7"/>
      <c r="O136" s="6"/>
    </row>
    <row r="137" spans="1:15">
      <c r="A137" s="7">
        <v>52</v>
      </c>
      <c r="B137" s="6" t="s">
        <v>119</v>
      </c>
      <c r="C137" s="34" t="s">
        <v>121</v>
      </c>
      <c r="D137" s="12" t="s">
        <v>21</v>
      </c>
      <c r="E137" s="8">
        <v>5000</v>
      </c>
      <c r="F137" s="6" t="s">
        <v>181</v>
      </c>
      <c r="G137" s="7" t="s">
        <v>277</v>
      </c>
      <c r="H137" s="7" t="s">
        <v>277</v>
      </c>
      <c r="I137" s="7" t="s">
        <v>277</v>
      </c>
      <c r="J137" s="7" t="s">
        <v>277</v>
      </c>
      <c r="K137" s="7" t="s">
        <v>277</v>
      </c>
      <c r="L137" s="8">
        <v>0</v>
      </c>
      <c r="M137" s="8">
        <f t="shared" si="1"/>
        <v>5000</v>
      </c>
      <c r="N137" s="7"/>
      <c r="O137" s="6"/>
    </row>
    <row r="138" spans="1:15">
      <c r="A138" s="7">
        <v>53</v>
      </c>
      <c r="B138" s="6" t="s">
        <v>120</v>
      </c>
      <c r="C138" s="34" t="s">
        <v>121</v>
      </c>
      <c r="D138" s="12" t="s">
        <v>21</v>
      </c>
      <c r="E138" s="8">
        <v>5000</v>
      </c>
      <c r="F138" s="6" t="s">
        <v>179</v>
      </c>
      <c r="G138" s="7" t="s">
        <v>277</v>
      </c>
      <c r="H138" s="7" t="s">
        <v>277</v>
      </c>
      <c r="I138" s="7" t="s">
        <v>277</v>
      </c>
      <c r="J138" s="7" t="s">
        <v>277</v>
      </c>
      <c r="K138" s="7" t="s">
        <v>277</v>
      </c>
      <c r="L138" s="8">
        <v>0</v>
      </c>
      <c r="M138" s="8">
        <f t="shared" si="1"/>
        <v>5000</v>
      </c>
      <c r="N138" s="7"/>
      <c r="O138" s="6"/>
    </row>
    <row r="139" spans="1:15" ht="21">
      <c r="A139" s="7">
        <v>54</v>
      </c>
      <c r="B139" s="6" t="s">
        <v>154</v>
      </c>
      <c r="C139" s="35" t="s">
        <v>54</v>
      </c>
      <c r="D139" s="12" t="s">
        <v>21</v>
      </c>
      <c r="E139" s="8">
        <v>30000</v>
      </c>
      <c r="F139" s="6" t="s">
        <v>182</v>
      </c>
      <c r="G139" s="7" t="s">
        <v>277</v>
      </c>
      <c r="H139" s="7" t="s">
        <v>277</v>
      </c>
      <c r="I139" s="7" t="s">
        <v>277</v>
      </c>
      <c r="J139" s="7" t="s">
        <v>277</v>
      </c>
      <c r="K139" s="7" t="s">
        <v>277</v>
      </c>
      <c r="L139" s="8">
        <v>0</v>
      </c>
      <c r="M139" s="8">
        <f t="shared" si="1"/>
        <v>30000</v>
      </c>
      <c r="N139" s="7"/>
      <c r="O139" s="6"/>
    </row>
    <row r="140" spans="1:15" ht="21">
      <c r="A140" s="7"/>
      <c r="B140" s="6" t="s">
        <v>155</v>
      </c>
      <c r="C140" s="35"/>
      <c r="D140" s="12"/>
      <c r="E140" s="8"/>
      <c r="F140" s="6"/>
      <c r="G140" s="6"/>
      <c r="H140" s="6"/>
      <c r="I140" s="6"/>
      <c r="J140" s="6"/>
      <c r="K140" s="7"/>
      <c r="L140" s="8"/>
      <c r="M140" s="8"/>
      <c r="N140" s="7"/>
      <c r="O140" s="6"/>
    </row>
    <row r="141" spans="1:15" ht="21">
      <c r="A141" s="7">
        <v>55</v>
      </c>
      <c r="B141" s="6" t="s">
        <v>183</v>
      </c>
      <c r="C141" s="35" t="s">
        <v>54</v>
      </c>
      <c r="D141" s="12" t="s">
        <v>21</v>
      </c>
      <c r="E141" s="8">
        <v>50000</v>
      </c>
      <c r="F141" s="6" t="s">
        <v>179</v>
      </c>
      <c r="G141" s="7" t="s">
        <v>277</v>
      </c>
      <c r="H141" s="7" t="s">
        <v>277</v>
      </c>
      <c r="I141" s="7" t="s">
        <v>277</v>
      </c>
      <c r="J141" s="7" t="s">
        <v>277</v>
      </c>
      <c r="K141" s="7" t="s">
        <v>278</v>
      </c>
      <c r="L141" s="8">
        <v>36839</v>
      </c>
      <c r="M141" s="8">
        <f t="shared" si="1"/>
        <v>13161</v>
      </c>
      <c r="N141" s="7"/>
      <c r="O141" s="6"/>
    </row>
    <row r="142" spans="1:15" ht="21">
      <c r="A142" s="7">
        <v>56</v>
      </c>
      <c r="B142" s="6" t="s">
        <v>156</v>
      </c>
      <c r="C142" s="35" t="s">
        <v>54</v>
      </c>
      <c r="D142" s="12" t="s">
        <v>21</v>
      </c>
      <c r="E142" s="8">
        <v>5000</v>
      </c>
      <c r="F142" s="6" t="s">
        <v>184</v>
      </c>
      <c r="G142" s="7" t="s">
        <v>277</v>
      </c>
      <c r="H142" s="7" t="s">
        <v>277</v>
      </c>
      <c r="I142" s="7" t="s">
        <v>277</v>
      </c>
      <c r="J142" s="7" t="s">
        <v>277</v>
      </c>
      <c r="K142" s="7" t="s">
        <v>277</v>
      </c>
      <c r="L142" s="8">
        <v>0</v>
      </c>
      <c r="M142" s="8">
        <f t="shared" si="1"/>
        <v>5000</v>
      </c>
      <c r="N142" s="7"/>
      <c r="O142" s="6"/>
    </row>
    <row r="143" spans="1:15" ht="21">
      <c r="A143" s="7"/>
      <c r="B143" s="6" t="s">
        <v>157</v>
      </c>
      <c r="C143" s="35"/>
      <c r="D143" s="12"/>
      <c r="E143" s="8"/>
      <c r="F143" s="6"/>
      <c r="G143" s="6"/>
      <c r="H143" s="6"/>
      <c r="I143" s="6"/>
      <c r="J143" s="6"/>
      <c r="K143" s="7"/>
      <c r="L143" s="8"/>
      <c r="M143" s="8"/>
      <c r="N143" s="7"/>
      <c r="O143" s="6"/>
    </row>
    <row r="144" spans="1:15" ht="21">
      <c r="A144" s="7">
        <v>57</v>
      </c>
      <c r="B144" s="6" t="s">
        <v>158</v>
      </c>
      <c r="C144" s="35" t="s">
        <v>163</v>
      </c>
      <c r="D144" s="12" t="s">
        <v>21</v>
      </c>
      <c r="E144" s="8">
        <v>400000</v>
      </c>
      <c r="F144" s="6" t="s">
        <v>185</v>
      </c>
      <c r="G144" s="7" t="s">
        <v>277</v>
      </c>
      <c r="H144" s="7" t="s">
        <v>277</v>
      </c>
      <c r="I144" s="7" t="s">
        <v>277</v>
      </c>
      <c r="J144" s="7" t="s">
        <v>277</v>
      </c>
      <c r="K144" s="7" t="s">
        <v>277</v>
      </c>
      <c r="L144" s="8">
        <v>0</v>
      </c>
      <c r="M144" s="8">
        <f t="shared" ref="M144:M208" si="3">E144-L144</f>
        <v>400000</v>
      </c>
      <c r="N144" s="7"/>
      <c r="O144" s="6"/>
    </row>
    <row r="145" spans="1:15" ht="21">
      <c r="A145" s="7"/>
      <c r="B145" s="6" t="s">
        <v>159</v>
      </c>
      <c r="C145" s="35"/>
      <c r="D145" s="12"/>
      <c r="E145" s="8"/>
      <c r="F145" s="6"/>
      <c r="G145" s="6"/>
      <c r="H145" s="6"/>
      <c r="I145" s="6"/>
      <c r="J145" s="6"/>
      <c r="K145" s="7"/>
      <c r="L145" s="8"/>
      <c r="M145" s="8"/>
      <c r="N145" s="7"/>
      <c r="O145" s="6"/>
    </row>
    <row r="146" spans="1:15" ht="21">
      <c r="A146" s="7"/>
      <c r="B146" s="6" t="s">
        <v>160</v>
      </c>
      <c r="C146" s="35"/>
      <c r="D146" s="12"/>
      <c r="E146" s="8"/>
      <c r="F146" s="6"/>
      <c r="G146" s="6"/>
      <c r="H146" s="6"/>
      <c r="I146" s="6"/>
      <c r="J146" s="6"/>
      <c r="K146" s="7"/>
      <c r="L146" s="8"/>
      <c r="M146" s="8"/>
      <c r="N146" s="7"/>
      <c r="O146" s="6"/>
    </row>
    <row r="147" spans="1:15" ht="21">
      <c r="A147" s="7"/>
      <c r="B147" s="6" t="s">
        <v>161</v>
      </c>
      <c r="C147" s="35"/>
      <c r="D147" s="12"/>
      <c r="E147" s="8"/>
      <c r="F147" s="6"/>
      <c r="G147" s="6"/>
      <c r="H147" s="6"/>
      <c r="I147" s="6"/>
      <c r="J147" s="6"/>
      <c r="K147" s="7"/>
      <c r="L147" s="8"/>
      <c r="M147" s="8"/>
      <c r="N147" s="7"/>
      <c r="O147" s="6"/>
    </row>
    <row r="148" spans="1:15" ht="21">
      <c r="A148" s="5"/>
      <c r="B148" s="10" t="s">
        <v>162</v>
      </c>
      <c r="C148" s="41"/>
      <c r="D148" s="13"/>
      <c r="E148" s="11"/>
      <c r="F148" s="10"/>
      <c r="G148" s="10"/>
      <c r="H148" s="10"/>
      <c r="I148" s="10"/>
      <c r="J148" s="10"/>
      <c r="K148" s="5"/>
      <c r="L148" s="11"/>
      <c r="M148" s="11"/>
      <c r="N148" s="5"/>
      <c r="O148" s="10"/>
    </row>
    <row r="149" spans="1:15" ht="21">
      <c r="A149" s="7">
        <v>58</v>
      </c>
      <c r="B149" s="6" t="s">
        <v>165</v>
      </c>
      <c r="C149" s="35" t="s">
        <v>163</v>
      </c>
      <c r="D149" s="12" t="s">
        <v>21</v>
      </c>
      <c r="E149" s="8">
        <v>5000</v>
      </c>
      <c r="F149" s="9">
        <v>22098</v>
      </c>
      <c r="G149" s="7" t="s">
        <v>277</v>
      </c>
      <c r="H149" s="7" t="s">
        <v>277</v>
      </c>
      <c r="I149" s="7" t="s">
        <v>277</v>
      </c>
      <c r="J149" s="7" t="s">
        <v>277</v>
      </c>
      <c r="K149" s="7" t="s">
        <v>277</v>
      </c>
      <c r="L149" s="8">
        <v>0</v>
      </c>
      <c r="M149" s="8">
        <f t="shared" si="3"/>
        <v>5000</v>
      </c>
      <c r="N149" s="7"/>
      <c r="O149" s="6"/>
    </row>
    <row r="150" spans="1:15" ht="21">
      <c r="A150" s="7"/>
      <c r="B150" s="6" t="s">
        <v>166</v>
      </c>
      <c r="C150" s="35"/>
      <c r="D150" s="12"/>
      <c r="E150" s="8"/>
      <c r="F150" s="6"/>
      <c r="G150" s="6"/>
      <c r="H150" s="6"/>
      <c r="I150" s="6"/>
      <c r="J150" s="6"/>
      <c r="K150" s="7"/>
      <c r="L150" s="8"/>
      <c r="M150" s="8"/>
      <c r="N150" s="7"/>
      <c r="O150" s="6"/>
    </row>
    <row r="151" spans="1:15" ht="21">
      <c r="A151" s="7">
        <v>59</v>
      </c>
      <c r="B151" s="6" t="s">
        <v>167</v>
      </c>
      <c r="C151" s="35" t="s">
        <v>163</v>
      </c>
      <c r="D151" s="12" t="s">
        <v>21</v>
      </c>
      <c r="E151" s="8">
        <v>25000</v>
      </c>
      <c r="F151" s="9">
        <v>21916</v>
      </c>
      <c r="G151" s="7" t="s">
        <v>277</v>
      </c>
      <c r="H151" s="7" t="s">
        <v>277</v>
      </c>
      <c r="I151" s="7" t="s">
        <v>277</v>
      </c>
      <c r="J151" s="7" t="s">
        <v>277</v>
      </c>
      <c r="K151" s="7" t="s">
        <v>277</v>
      </c>
      <c r="L151" s="8">
        <v>0</v>
      </c>
      <c r="M151" s="8">
        <f t="shared" si="3"/>
        <v>25000</v>
      </c>
      <c r="N151" s="7"/>
      <c r="O151" s="6"/>
    </row>
    <row r="152" spans="1:15" ht="21">
      <c r="A152" s="7"/>
      <c r="B152" s="6" t="s">
        <v>166</v>
      </c>
      <c r="C152" s="35"/>
      <c r="D152" s="12"/>
      <c r="E152" s="8"/>
      <c r="F152" s="6"/>
      <c r="G152" s="6"/>
      <c r="H152" s="6"/>
      <c r="I152" s="6"/>
      <c r="J152" s="6"/>
      <c r="K152" s="7"/>
      <c r="L152" s="8"/>
      <c r="M152" s="8"/>
      <c r="N152" s="7"/>
      <c r="O152" s="6"/>
    </row>
    <row r="153" spans="1:15" ht="21">
      <c r="A153" s="7">
        <v>60</v>
      </c>
      <c r="B153" s="6" t="s">
        <v>168</v>
      </c>
      <c r="C153" s="35" t="s">
        <v>163</v>
      </c>
      <c r="D153" s="12" t="s">
        <v>21</v>
      </c>
      <c r="E153" s="8">
        <v>25000</v>
      </c>
      <c r="F153" s="9">
        <v>21885</v>
      </c>
      <c r="G153" s="7" t="s">
        <v>277</v>
      </c>
      <c r="H153" s="7" t="s">
        <v>277</v>
      </c>
      <c r="I153" s="7" t="s">
        <v>277</v>
      </c>
      <c r="J153" s="7" t="s">
        <v>277</v>
      </c>
      <c r="K153" s="7" t="s">
        <v>277</v>
      </c>
      <c r="L153" s="8">
        <v>0</v>
      </c>
      <c r="M153" s="8">
        <f t="shared" si="3"/>
        <v>25000</v>
      </c>
      <c r="N153" s="7"/>
      <c r="O153" s="6"/>
    </row>
    <row r="154" spans="1:15" ht="21">
      <c r="A154" s="7"/>
      <c r="B154" s="6" t="s">
        <v>166</v>
      </c>
      <c r="C154" s="35"/>
      <c r="D154" s="12"/>
      <c r="E154" s="8"/>
      <c r="F154" s="6"/>
      <c r="G154" s="6"/>
      <c r="H154" s="6"/>
      <c r="I154" s="6"/>
      <c r="J154" s="6"/>
      <c r="K154" s="7"/>
      <c r="L154" s="8"/>
      <c r="M154" s="8"/>
      <c r="N154" s="7"/>
      <c r="O154" s="6"/>
    </row>
    <row r="155" spans="1:15" ht="21">
      <c r="A155" s="7">
        <v>61</v>
      </c>
      <c r="B155" s="6" t="s">
        <v>169</v>
      </c>
      <c r="C155" s="35" t="s">
        <v>163</v>
      </c>
      <c r="D155" s="12" t="s">
        <v>21</v>
      </c>
      <c r="E155" s="8">
        <v>25000</v>
      </c>
      <c r="F155" s="9">
        <v>22129</v>
      </c>
      <c r="G155" s="7" t="s">
        <v>277</v>
      </c>
      <c r="H155" s="7" t="s">
        <v>277</v>
      </c>
      <c r="I155" s="7" t="s">
        <v>277</v>
      </c>
      <c r="J155" s="7" t="s">
        <v>277</v>
      </c>
      <c r="K155" s="7" t="s">
        <v>277</v>
      </c>
      <c r="L155" s="8">
        <v>0</v>
      </c>
      <c r="M155" s="8">
        <f t="shared" si="3"/>
        <v>25000</v>
      </c>
      <c r="N155" s="7"/>
      <c r="O155" s="6"/>
    </row>
    <row r="156" spans="1:15" ht="21">
      <c r="A156" s="7"/>
      <c r="B156" s="6" t="s">
        <v>166</v>
      </c>
      <c r="C156" s="35"/>
      <c r="D156" s="12"/>
      <c r="E156" s="8"/>
      <c r="F156" s="6"/>
      <c r="G156" s="6"/>
      <c r="H156" s="6"/>
      <c r="I156" s="6"/>
      <c r="J156" s="6"/>
      <c r="K156" s="7"/>
      <c r="L156" s="8"/>
      <c r="M156" s="8"/>
      <c r="N156" s="7"/>
      <c r="O156" s="6"/>
    </row>
    <row r="157" spans="1:15" ht="21">
      <c r="A157" s="7">
        <v>62</v>
      </c>
      <c r="B157" s="6" t="s">
        <v>170</v>
      </c>
      <c r="C157" s="35" t="s">
        <v>163</v>
      </c>
      <c r="D157" s="12" t="s">
        <v>21</v>
      </c>
      <c r="E157" s="8">
        <v>100000</v>
      </c>
      <c r="F157" s="9">
        <v>22007</v>
      </c>
      <c r="G157" s="7" t="s">
        <v>277</v>
      </c>
      <c r="H157" s="7" t="s">
        <v>277</v>
      </c>
      <c r="I157" s="7" t="s">
        <v>277</v>
      </c>
      <c r="J157" s="7" t="s">
        <v>277</v>
      </c>
      <c r="K157" s="7" t="s">
        <v>277</v>
      </c>
      <c r="L157" s="8">
        <v>0</v>
      </c>
      <c r="M157" s="8">
        <f t="shared" si="3"/>
        <v>100000</v>
      </c>
      <c r="N157" s="7"/>
      <c r="O157" s="6"/>
    </row>
    <row r="158" spans="1:15" ht="21">
      <c r="A158" s="7"/>
      <c r="B158" s="6" t="s">
        <v>81</v>
      </c>
      <c r="C158" s="35"/>
      <c r="D158" s="12"/>
      <c r="E158" s="8"/>
      <c r="F158" s="6"/>
      <c r="G158" s="6"/>
      <c r="H158" s="6"/>
      <c r="I158" s="6"/>
      <c r="J158" s="6"/>
      <c r="K158" s="7"/>
      <c r="L158" s="8"/>
      <c r="M158" s="8"/>
      <c r="N158" s="7"/>
      <c r="O158" s="6"/>
    </row>
    <row r="159" spans="1:15" ht="21">
      <c r="A159" s="7">
        <v>63</v>
      </c>
      <c r="B159" s="6" t="s">
        <v>173</v>
      </c>
      <c r="C159" s="35" t="s">
        <v>172</v>
      </c>
      <c r="D159" s="12" t="s">
        <v>21</v>
      </c>
      <c r="E159" s="8">
        <v>30000</v>
      </c>
      <c r="F159" s="6" t="s">
        <v>177</v>
      </c>
      <c r="G159" s="7" t="s">
        <v>277</v>
      </c>
      <c r="H159" s="7" t="s">
        <v>277</v>
      </c>
      <c r="I159" s="7" t="s">
        <v>277</v>
      </c>
      <c r="J159" s="7" t="s">
        <v>277</v>
      </c>
      <c r="K159" s="7" t="s">
        <v>277</v>
      </c>
      <c r="L159" s="8">
        <v>0</v>
      </c>
      <c r="M159" s="8">
        <f t="shared" si="3"/>
        <v>30000</v>
      </c>
      <c r="N159" s="7"/>
      <c r="O159" s="6"/>
    </row>
    <row r="160" spans="1:15" ht="21">
      <c r="A160" s="7"/>
      <c r="B160" s="6" t="s">
        <v>174</v>
      </c>
      <c r="C160" s="35"/>
      <c r="D160" s="12"/>
      <c r="E160" s="8"/>
      <c r="F160" s="6"/>
      <c r="G160" s="6"/>
      <c r="H160" s="6"/>
      <c r="I160" s="6"/>
      <c r="J160" s="6"/>
      <c r="K160" s="7"/>
      <c r="L160" s="8"/>
      <c r="M160" s="8"/>
      <c r="N160" s="7"/>
      <c r="O160" s="6"/>
    </row>
    <row r="161" spans="1:15">
      <c r="A161" s="7">
        <v>64</v>
      </c>
      <c r="B161" s="6" t="s">
        <v>99</v>
      </c>
      <c r="C161" s="18" t="s">
        <v>38</v>
      </c>
      <c r="D161" s="12" t="s">
        <v>21</v>
      </c>
      <c r="E161" s="8">
        <v>40900</v>
      </c>
      <c r="F161" s="6" t="s">
        <v>179</v>
      </c>
      <c r="G161" s="7" t="s">
        <v>277</v>
      </c>
      <c r="H161" s="7" t="s">
        <v>277</v>
      </c>
      <c r="I161" s="7" t="s">
        <v>277</v>
      </c>
      <c r="J161" s="7" t="s">
        <v>277</v>
      </c>
      <c r="K161" s="7" t="s">
        <v>277</v>
      </c>
      <c r="L161" s="8">
        <v>0</v>
      </c>
      <c r="M161" s="8">
        <f t="shared" si="3"/>
        <v>40900</v>
      </c>
      <c r="N161" s="7"/>
      <c r="O161" s="6"/>
    </row>
    <row r="162" spans="1:15">
      <c r="A162" s="7"/>
      <c r="B162" s="6" t="s">
        <v>100</v>
      </c>
      <c r="C162" s="18"/>
      <c r="D162" s="12"/>
      <c r="E162" s="8"/>
      <c r="F162" s="6"/>
      <c r="G162" s="6"/>
      <c r="H162" s="6"/>
      <c r="I162" s="6"/>
      <c r="J162" s="6"/>
      <c r="K162" s="7"/>
      <c r="L162" s="8"/>
      <c r="M162" s="8"/>
      <c r="N162" s="7"/>
      <c r="O162" s="6"/>
    </row>
    <row r="163" spans="1:15">
      <c r="A163" s="7"/>
      <c r="B163" s="6" t="s">
        <v>101</v>
      </c>
      <c r="C163" s="18"/>
      <c r="D163" s="12"/>
      <c r="E163" s="8"/>
      <c r="F163" s="6"/>
      <c r="G163" s="6"/>
      <c r="H163" s="6"/>
      <c r="I163" s="6"/>
      <c r="J163" s="6"/>
      <c r="K163" s="7"/>
      <c r="L163" s="8"/>
      <c r="M163" s="8"/>
      <c r="N163" s="7"/>
      <c r="O163" s="6"/>
    </row>
    <row r="164" spans="1:15">
      <c r="A164" s="7">
        <v>65</v>
      </c>
      <c r="B164" s="6" t="s">
        <v>102</v>
      </c>
      <c r="C164" s="18" t="s">
        <v>38</v>
      </c>
      <c r="D164" s="12" t="s">
        <v>21</v>
      </c>
      <c r="E164" s="8">
        <v>7100</v>
      </c>
      <c r="F164" s="6" t="s">
        <v>179</v>
      </c>
      <c r="G164" s="7" t="s">
        <v>277</v>
      </c>
      <c r="H164" s="7" t="s">
        <v>277</v>
      </c>
      <c r="I164" s="7" t="s">
        <v>277</v>
      </c>
      <c r="J164" s="7" t="s">
        <v>277</v>
      </c>
      <c r="K164" s="7" t="s">
        <v>277</v>
      </c>
      <c r="L164" s="8">
        <v>0</v>
      </c>
      <c r="M164" s="8">
        <f t="shared" si="3"/>
        <v>7100</v>
      </c>
      <c r="N164" s="7"/>
      <c r="O164" s="6"/>
    </row>
    <row r="165" spans="1:15">
      <c r="A165" s="7"/>
      <c r="B165" s="6" t="s">
        <v>103</v>
      </c>
      <c r="C165" s="18"/>
      <c r="D165" s="12"/>
      <c r="E165" s="8"/>
      <c r="F165" s="6"/>
      <c r="G165" s="6"/>
      <c r="H165" s="6"/>
      <c r="I165" s="6"/>
      <c r="J165" s="6"/>
      <c r="K165" s="7"/>
      <c r="L165" s="8"/>
      <c r="M165" s="8"/>
      <c r="N165" s="7"/>
      <c r="O165" s="6"/>
    </row>
    <row r="166" spans="1:15">
      <c r="A166" s="7"/>
      <c r="B166" s="6" t="s">
        <v>104</v>
      </c>
      <c r="C166" s="18"/>
      <c r="D166" s="12"/>
      <c r="E166" s="8"/>
      <c r="F166" s="6"/>
      <c r="G166" s="6"/>
      <c r="H166" s="6"/>
      <c r="I166" s="6"/>
      <c r="J166" s="6"/>
      <c r="K166" s="7"/>
      <c r="L166" s="8"/>
      <c r="M166" s="8"/>
      <c r="N166" s="7"/>
      <c r="O166" s="6"/>
    </row>
    <row r="167" spans="1:15">
      <c r="A167" s="5"/>
      <c r="B167" s="10" t="s">
        <v>105</v>
      </c>
      <c r="C167" s="19"/>
      <c r="D167" s="13"/>
      <c r="E167" s="11"/>
      <c r="F167" s="10"/>
      <c r="G167" s="10"/>
      <c r="H167" s="10"/>
      <c r="I167" s="10"/>
      <c r="J167" s="10"/>
      <c r="K167" s="5"/>
      <c r="L167" s="11"/>
      <c r="M167" s="11"/>
      <c r="N167" s="5"/>
      <c r="O167" s="10"/>
    </row>
    <row r="168" spans="1:15">
      <c r="A168" s="7">
        <v>66</v>
      </c>
      <c r="B168" s="6" t="s">
        <v>106</v>
      </c>
      <c r="C168" s="18" t="s">
        <v>38</v>
      </c>
      <c r="D168" s="12" t="s">
        <v>21</v>
      </c>
      <c r="E168" s="8">
        <v>66100</v>
      </c>
      <c r="F168" s="6" t="s">
        <v>179</v>
      </c>
      <c r="G168" s="7" t="s">
        <v>277</v>
      </c>
      <c r="H168" s="7" t="s">
        <v>277</v>
      </c>
      <c r="I168" s="7" t="s">
        <v>277</v>
      </c>
      <c r="J168" s="7" t="s">
        <v>277</v>
      </c>
      <c r="K168" s="7" t="s">
        <v>277</v>
      </c>
      <c r="L168" s="8">
        <v>0</v>
      </c>
      <c r="M168" s="8">
        <f t="shared" si="3"/>
        <v>66100</v>
      </c>
      <c r="N168" s="7"/>
      <c r="O168" s="6"/>
    </row>
    <row r="169" spans="1:15">
      <c r="A169" s="7"/>
      <c r="B169" s="6" t="s">
        <v>107</v>
      </c>
      <c r="C169" s="18"/>
      <c r="D169" s="12"/>
      <c r="E169" s="8"/>
      <c r="F169" s="6"/>
      <c r="G169" s="6"/>
      <c r="H169" s="6"/>
      <c r="I169" s="6"/>
      <c r="J169" s="6"/>
      <c r="K169" s="7"/>
      <c r="L169" s="8"/>
      <c r="M169" s="8"/>
      <c r="N169" s="7"/>
      <c r="O169" s="6"/>
    </row>
    <row r="170" spans="1:15">
      <c r="A170" s="7"/>
      <c r="B170" s="6" t="s">
        <v>101</v>
      </c>
      <c r="C170" s="18"/>
      <c r="D170" s="12"/>
      <c r="E170" s="8"/>
      <c r="F170" s="6"/>
      <c r="G170" s="6"/>
      <c r="H170" s="6"/>
      <c r="I170" s="6"/>
      <c r="J170" s="6"/>
      <c r="K170" s="7"/>
      <c r="L170" s="8"/>
      <c r="M170" s="8"/>
      <c r="N170" s="7"/>
      <c r="O170" s="6"/>
    </row>
    <row r="171" spans="1:15">
      <c r="A171" s="7">
        <v>67</v>
      </c>
      <c r="B171" s="6" t="s">
        <v>108</v>
      </c>
      <c r="C171" s="18" t="s">
        <v>38</v>
      </c>
      <c r="D171" s="12" t="s">
        <v>21</v>
      </c>
      <c r="E171" s="8">
        <v>155100</v>
      </c>
      <c r="F171" s="6" t="s">
        <v>179</v>
      </c>
      <c r="G171" s="7" t="s">
        <v>277</v>
      </c>
      <c r="H171" s="7" t="s">
        <v>277</v>
      </c>
      <c r="I171" s="7" t="s">
        <v>277</v>
      </c>
      <c r="J171" s="7" t="s">
        <v>277</v>
      </c>
      <c r="K171" s="7" t="s">
        <v>277</v>
      </c>
      <c r="L171" s="8">
        <v>0</v>
      </c>
      <c r="M171" s="8">
        <f t="shared" si="3"/>
        <v>155100</v>
      </c>
      <c r="N171" s="7"/>
      <c r="O171" s="6" t="s">
        <v>239</v>
      </c>
    </row>
    <row r="172" spans="1:15">
      <c r="A172" s="7"/>
      <c r="B172" s="6" t="s">
        <v>100</v>
      </c>
      <c r="C172" s="18"/>
      <c r="D172" s="12"/>
      <c r="E172" s="8"/>
      <c r="F172" s="6"/>
      <c r="G172" s="6"/>
      <c r="H172" s="6"/>
      <c r="I172" s="6"/>
      <c r="J172" s="6"/>
      <c r="K172" s="7"/>
      <c r="L172" s="8"/>
      <c r="M172" s="8"/>
      <c r="N172" s="7"/>
      <c r="O172" s="6" t="s">
        <v>240</v>
      </c>
    </row>
    <row r="173" spans="1:15">
      <c r="A173" s="7"/>
      <c r="B173" s="6" t="s">
        <v>101</v>
      </c>
      <c r="C173" s="18"/>
      <c r="D173" s="12"/>
      <c r="E173" s="8"/>
      <c r="F173" s="6"/>
      <c r="G173" s="6"/>
      <c r="H173" s="6"/>
      <c r="I173" s="6"/>
      <c r="J173" s="6"/>
      <c r="K173" s="7"/>
      <c r="L173" s="8"/>
      <c r="M173" s="8"/>
      <c r="N173" s="7"/>
      <c r="O173" s="6"/>
    </row>
    <row r="174" spans="1:15">
      <c r="A174" s="7">
        <v>68</v>
      </c>
      <c r="B174" s="6" t="s">
        <v>109</v>
      </c>
      <c r="C174" s="18" t="s">
        <v>38</v>
      </c>
      <c r="D174" s="12" t="s">
        <v>21</v>
      </c>
      <c r="E174" s="8">
        <v>500000</v>
      </c>
      <c r="F174" s="6" t="s">
        <v>179</v>
      </c>
      <c r="G174" s="7" t="s">
        <v>277</v>
      </c>
      <c r="H174" s="7" t="s">
        <v>277</v>
      </c>
      <c r="I174" s="7" t="s">
        <v>277</v>
      </c>
      <c r="J174" s="7" t="s">
        <v>277</v>
      </c>
      <c r="K174" s="7" t="s">
        <v>277</v>
      </c>
      <c r="L174" s="8">
        <v>0</v>
      </c>
      <c r="M174" s="8">
        <f t="shared" si="3"/>
        <v>500000</v>
      </c>
      <c r="N174" s="7"/>
      <c r="O174" s="6" t="s">
        <v>241</v>
      </c>
    </row>
    <row r="175" spans="1:15">
      <c r="A175" s="7"/>
      <c r="B175" s="6" t="s">
        <v>110</v>
      </c>
      <c r="C175" s="18"/>
      <c r="D175" s="12"/>
      <c r="E175" s="8"/>
      <c r="F175" s="6"/>
      <c r="G175" s="6"/>
      <c r="H175" s="6"/>
      <c r="I175" s="6"/>
      <c r="J175" s="6"/>
      <c r="K175" s="7"/>
      <c r="L175" s="8"/>
      <c r="M175" s="8"/>
      <c r="N175" s="7"/>
      <c r="O175" s="6" t="s">
        <v>242</v>
      </c>
    </row>
    <row r="176" spans="1:15">
      <c r="A176" s="7"/>
      <c r="B176" s="6" t="s">
        <v>111</v>
      </c>
      <c r="C176" s="18"/>
      <c r="D176" s="12"/>
      <c r="E176" s="8"/>
      <c r="F176" s="6"/>
      <c r="G176" s="6"/>
      <c r="H176" s="6"/>
      <c r="I176" s="6"/>
      <c r="J176" s="6"/>
      <c r="K176" s="7"/>
      <c r="L176" s="8"/>
      <c r="M176" s="8"/>
      <c r="N176" s="7"/>
      <c r="O176" s="6"/>
    </row>
    <row r="177" spans="1:15">
      <c r="A177" s="7"/>
      <c r="B177" s="6" t="s">
        <v>112</v>
      </c>
      <c r="C177" s="18"/>
      <c r="D177" s="12"/>
      <c r="E177" s="8"/>
      <c r="F177" s="6"/>
      <c r="G177" s="6"/>
      <c r="H177" s="6"/>
      <c r="I177" s="6"/>
      <c r="J177" s="6"/>
      <c r="K177" s="7"/>
      <c r="L177" s="8"/>
      <c r="M177" s="8"/>
      <c r="N177" s="7"/>
      <c r="O177" s="6"/>
    </row>
    <row r="178" spans="1:15">
      <c r="A178" s="7">
        <v>69</v>
      </c>
      <c r="B178" s="6" t="s">
        <v>113</v>
      </c>
      <c r="C178" s="18" t="s">
        <v>38</v>
      </c>
      <c r="D178" s="12" t="s">
        <v>21</v>
      </c>
      <c r="E178" s="8">
        <v>198000</v>
      </c>
      <c r="F178" s="6" t="s">
        <v>179</v>
      </c>
      <c r="G178" s="7" t="s">
        <v>277</v>
      </c>
      <c r="H178" s="7" t="s">
        <v>277</v>
      </c>
      <c r="I178" s="7" t="s">
        <v>277</v>
      </c>
      <c r="J178" s="7" t="s">
        <v>277</v>
      </c>
      <c r="K178" s="7" t="s">
        <v>277</v>
      </c>
      <c r="L178" s="8">
        <v>0</v>
      </c>
      <c r="M178" s="8">
        <f t="shared" si="3"/>
        <v>198000</v>
      </c>
      <c r="N178" s="7"/>
      <c r="O178" s="6"/>
    </row>
    <row r="179" spans="1:15">
      <c r="A179" s="7"/>
      <c r="B179" s="6" t="s">
        <v>114</v>
      </c>
      <c r="C179" s="18"/>
      <c r="D179" s="12"/>
      <c r="E179" s="8"/>
      <c r="F179" s="6"/>
      <c r="G179" s="6"/>
      <c r="H179" s="6"/>
      <c r="I179" s="6"/>
      <c r="J179" s="6"/>
      <c r="K179" s="7"/>
      <c r="L179" s="8"/>
      <c r="M179" s="8"/>
      <c r="N179" s="7"/>
      <c r="O179" s="6"/>
    </row>
    <row r="180" spans="1:15">
      <c r="A180" s="7"/>
      <c r="B180" s="6" t="s">
        <v>111</v>
      </c>
      <c r="C180" s="18"/>
      <c r="D180" s="12"/>
      <c r="E180" s="8"/>
      <c r="F180" s="6"/>
      <c r="G180" s="6"/>
      <c r="H180" s="6"/>
      <c r="I180" s="6"/>
      <c r="J180" s="6"/>
      <c r="K180" s="7"/>
      <c r="L180" s="8"/>
      <c r="M180" s="8"/>
      <c r="N180" s="7"/>
      <c r="O180" s="6"/>
    </row>
    <row r="181" spans="1:15">
      <c r="A181" s="7"/>
      <c r="B181" s="6" t="s">
        <v>112</v>
      </c>
      <c r="C181" s="18"/>
      <c r="D181" s="12"/>
      <c r="E181" s="8"/>
      <c r="F181" s="6"/>
      <c r="G181" s="6"/>
      <c r="H181" s="6"/>
      <c r="I181" s="6"/>
      <c r="J181" s="6"/>
      <c r="K181" s="7"/>
      <c r="L181" s="8"/>
      <c r="M181" s="8"/>
      <c r="N181" s="7"/>
      <c r="O181" s="6"/>
    </row>
    <row r="182" spans="1:15">
      <c r="A182" s="7">
        <v>70</v>
      </c>
      <c r="B182" s="6" t="s">
        <v>58</v>
      </c>
      <c r="C182" s="18" t="s">
        <v>39</v>
      </c>
      <c r="D182" s="12" t="s">
        <v>21</v>
      </c>
      <c r="E182" s="8">
        <v>19100</v>
      </c>
      <c r="F182" s="6" t="s">
        <v>179</v>
      </c>
      <c r="G182" s="7" t="s">
        <v>277</v>
      </c>
      <c r="H182" s="7" t="s">
        <v>277</v>
      </c>
      <c r="I182" s="7" t="s">
        <v>277</v>
      </c>
      <c r="J182" s="7" t="s">
        <v>277</v>
      </c>
      <c r="K182" s="7" t="s">
        <v>277</v>
      </c>
      <c r="L182" s="8">
        <v>0</v>
      </c>
      <c r="M182" s="8">
        <f t="shared" si="3"/>
        <v>19100</v>
      </c>
      <c r="N182" s="7"/>
      <c r="O182" s="6"/>
    </row>
    <row r="183" spans="1:15">
      <c r="A183" s="7"/>
      <c r="B183" s="6" t="s">
        <v>59</v>
      </c>
      <c r="C183" s="18"/>
      <c r="D183" s="12"/>
      <c r="E183" s="8"/>
      <c r="F183" s="6"/>
      <c r="G183" s="6"/>
      <c r="H183" s="6"/>
      <c r="I183" s="6"/>
      <c r="J183" s="6"/>
      <c r="K183" s="7"/>
      <c r="L183" s="8"/>
      <c r="M183" s="8"/>
      <c r="N183" s="7"/>
      <c r="O183" s="6"/>
    </row>
    <row r="184" spans="1:15">
      <c r="A184" s="7"/>
      <c r="B184" s="6" t="s">
        <v>60</v>
      </c>
      <c r="C184" s="18"/>
      <c r="D184" s="12"/>
      <c r="E184" s="8"/>
      <c r="F184" s="6"/>
      <c r="G184" s="6"/>
      <c r="H184" s="6"/>
      <c r="I184" s="6"/>
      <c r="J184" s="6"/>
      <c r="K184" s="7"/>
      <c r="L184" s="8"/>
      <c r="M184" s="8"/>
      <c r="N184" s="7"/>
      <c r="O184" s="6"/>
    </row>
    <row r="185" spans="1:15">
      <c r="A185" s="7"/>
      <c r="B185" s="6" t="s">
        <v>61</v>
      </c>
      <c r="C185" s="18"/>
      <c r="D185" s="12"/>
      <c r="E185" s="8"/>
      <c r="F185" s="6"/>
      <c r="G185" s="6"/>
      <c r="H185" s="6"/>
      <c r="I185" s="6"/>
      <c r="J185" s="6"/>
      <c r="K185" s="7"/>
      <c r="L185" s="8"/>
      <c r="M185" s="8"/>
      <c r="N185" s="7"/>
      <c r="O185" s="6"/>
    </row>
    <row r="186" spans="1:15">
      <c r="A186" s="7"/>
      <c r="B186" s="6"/>
      <c r="C186" s="18"/>
      <c r="D186" s="12"/>
      <c r="E186" s="8"/>
      <c r="F186" s="6"/>
      <c r="G186" s="6"/>
      <c r="H186" s="6"/>
      <c r="I186" s="6"/>
      <c r="J186" s="6"/>
      <c r="K186" s="7"/>
      <c r="L186" s="8"/>
      <c r="M186" s="8"/>
      <c r="N186" s="7"/>
      <c r="O186" s="6"/>
    </row>
    <row r="187" spans="1:15">
      <c r="A187" s="42"/>
      <c r="B187" s="43"/>
      <c r="C187" s="44"/>
      <c r="D187" s="45"/>
      <c r="E187" s="46"/>
      <c r="F187" s="43"/>
      <c r="G187" s="43"/>
      <c r="H187" s="43"/>
      <c r="I187" s="43"/>
      <c r="J187" s="43"/>
      <c r="K187" s="42"/>
      <c r="L187" s="46"/>
      <c r="M187" s="46"/>
      <c r="N187" s="42"/>
      <c r="O187" s="43"/>
    </row>
    <row r="188" spans="1:15">
      <c r="A188" s="7">
        <v>71</v>
      </c>
      <c r="B188" s="6" t="s">
        <v>62</v>
      </c>
      <c r="C188" s="18" t="s">
        <v>39</v>
      </c>
      <c r="D188" s="12" t="s">
        <v>21</v>
      </c>
      <c r="E188" s="8">
        <v>64300</v>
      </c>
      <c r="F188" s="6" t="s">
        <v>179</v>
      </c>
      <c r="G188" s="7" t="s">
        <v>277</v>
      </c>
      <c r="H188" s="7" t="s">
        <v>277</v>
      </c>
      <c r="I188" s="7" t="s">
        <v>277</v>
      </c>
      <c r="J188" s="7" t="s">
        <v>277</v>
      </c>
      <c r="K188" s="7" t="s">
        <v>277</v>
      </c>
      <c r="L188" s="8">
        <v>0</v>
      </c>
      <c r="M188" s="8">
        <f t="shared" si="3"/>
        <v>64300</v>
      </c>
      <c r="N188" s="7"/>
      <c r="O188" s="6"/>
    </row>
    <row r="189" spans="1:15">
      <c r="A189" s="7"/>
      <c r="B189" s="6" t="s">
        <v>63</v>
      </c>
      <c r="C189" s="18"/>
      <c r="D189" s="12"/>
      <c r="E189" s="8"/>
      <c r="F189" s="6"/>
      <c r="G189" s="6"/>
      <c r="H189" s="6"/>
      <c r="I189" s="6"/>
      <c r="J189" s="6"/>
      <c r="K189" s="7"/>
      <c r="L189" s="8"/>
      <c r="M189" s="8"/>
      <c r="N189" s="7"/>
      <c r="O189" s="6"/>
    </row>
    <row r="190" spans="1:15">
      <c r="A190" s="7"/>
      <c r="B190" s="6" t="s">
        <v>64</v>
      </c>
      <c r="C190" s="18"/>
      <c r="D190" s="12"/>
      <c r="E190" s="8"/>
      <c r="F190" s="6"/>
      <c r="G190" s="6"/>
      <c r="H190" s="6"/>
      <c r="I190" s="6"/>
      <c r="J190" s="6"/>
      <c r="K190" s="7"/>
      <c r="L190" s="8"/>
      <c r="M190" s="8"/>
      <c r="N190" s="7"/>
      <c r="O190" s="6"/>
    </row>
    <row r="191" spans="1:15">
      <c r="A191" s="7"/>
      <c r="B191" s="6" t="s">
        <v>65</v>
      </c>
      <c r="C191" s="18"/>
      <c r="D191" s="12"/>
      <c r="E191" s="8"/>
      <c r="F191" s="6"/>
      <c r="G191" s="6"/>
      <c r="H191" s="6"/>
      <c r="I191" s="6"/>
      <c r="J191" s="6"/>
      <c r="K191" s="7"/>
      <c r="L191" s="8"/>
      <c r="M191" s="8"/>
      <c r="N191" s="7"/>
      <c r="O191" s="6"/>
    </row>
    <row r="192" spans="1:15">
      <c r="A192" s="7">
        <v>72</v>
      </c>
      <c r="B192" s="6" t="s">
        <v>127</v>
      </c>
      <c r="C192" s="18" t="s">
        <v>265</v>
      </c>
      <c r="D192" s="12" t="s">
        <v>21</v>
      </c>
      <c r="E192" s="8">
        <v>875000</v>
      </c>
      <c r="F192" s="6" t="s">
        <v>177</v>
      </c>
      <c r="G192" s="7" t="s">
        <v>277</v>
      </c>
      <c r="H192" s="7" t="s">
        <v>277</v>
      </c>
      <c r="I192" s="7" t="s">
        <v>277</v>
      </c>
      <c r="J192" s="7" t="s">
        <v>277</v>
      </c>
      <c r="K192" s="7" t="s">
        <v>277</v>
      </c>
      <c r="L192" s="8">
        <v>0</v>
      </c>
      <c r="M192" s="8">
        <f t="shared" si="3"/>
        <v>875000</v>
      </c>
      <c r="N192" s="7"/>
      <c r="O192" s="6" t="s">
        <v>243</v>
      </c>
    </row>
    <row r="193" spans="1:15">
      <c r="A193" s="7"/>
      <c r="B193" s="6" t="s">
        <v>128</v>
      </c>
      <c r="C193" s="18"/>
      <c r="D193" s="12"/>
      <c r="E193" s="8"/>
      <c r="F193" s="6"/>
      <c r="G193" s="6"/>
      <c r="H193" s="6"/>
      <c r="I193" s="6"/>
      <c r="J193" s="6"/>
      <c r="K193" s="7"/>
      <c r="L193" s="8"/>
      <c r="M193" s="8"/>
      <c r="N193" s="7"/>
      <c r="O193" s="6" t="s">
        <v>244</v>
      </c>
    </row>
    <row r="194" spans="1:15">
      <c r="A194" s="7"/>
      <c r="B194" s="6" t="s">
        <v>61</v>
      </c>
      <c r="C194" s="18"/>
      <c r="D194" s="12"/>
      <c r="E194" s="8"/>
      <c r="F194" s="6"/>
      <c r="G194" s="6"/>
      <c r="H194" s="6"/>
      <c r="I194" s="6"/>
      <c r="J194" s="6"/>
      <c r="K194" s="7"/>
      <c r="L194" s="8"/>
      <c r="M194" s="8"/>
      <c r="N194" s="7"/>
      <c r="O194" s="6" t="s">
        <v>245</v>
      </c>
    </row>
    <row r="195" spans="1:15">
      <c r="A195" s="7">
        <v>73</v>
      </c>
      <c r="B195" s="6" t="s">
        <v>129</v>
      </c>
      <c r="C195" s="18" t="s">
        <v>265</v>
      </c>
      <c r="D195" s="12" t="s">
        <v>21</v>
      </c>
      <c r="E195" s="8">
        <v>116000</v>
      </c>
      <c r="F195" s="6" t="s">
        <v>177</v>
      </c>
      <c r="G195" s="7" t="s">
        <v>277</v>
      </c>
      <c r="H195" s="7" t="s">
        <v>277</v>
      </c>
      <c r="I195" s="7" t="s">
        <v>277</v>
      </c>
      <c r="J195" s="7" t="s">
        <v>277</v>
      </c>
      <c r="K195" s="7" t="s">
        <v>278</v>
      </c>
      <c r="L195" s="8">
        <v>115500</v>
      </c>
      <c r="M195" s="8">
        <f t="shared" si="3"/>
        <v>500</v>
      </c>
      <c r="N195" s="7"/>
      <c r="O195" s="6"/>
    </row>
    <row r="196" spans="1:15">
      <c r="A196" s="7"/>
      <c r="B196" s="6" t="s">
        <v>130</v>
      </c>
      <c r="C196" s="18"/>
      <c r="D196" s="12"/>
      <c r="E196" s="8"/>
      <c r="F196" s="6"/>
      <c r="G196" s="6"/>
      <c r="H196" s="6"/>
      <c r="I196" s="6"/>
      <c r="J196" s="6"/>
      <c r="K196" s="7"/>
      <c r="L196" s="8"/>
      <c r="M196" s="8"/>
      <c r="N196" s="7"/>
      <c r="O196" s="6"/>
    </row>
    <row r="197" spans="1:15">
      <c r="A197" s="7"/>
      <c r="B197" s="6" t="s">
        <v>65</v>
      </c>
      <c r="C197" s="18"/>
      <c r="D197" s="12"/>
      <c r="E197" s="8"/>
      <c r="F197" s="6"/>
      <c r="G197" s="6"/>
      <c r="H197" s="6"/>
      <c r="I197" s="6"/>
      <c r="J197" s="6"/>
      <c r="K197" s="7"/>
      <c r="L197" s="8"/>
      <c r="M197" s="8"/>
      <c r="N197" s="7"/>
      <c r="O197" s="6"/>
    </row>
    <row r="198" spans="1:15">
      <c r="A198" s="7">
        <v>74</v>
      </c>
      <c r="B198" s="6" t="s">
        <v>131</v>
      </c>
      <c r="C198" s="18" t="s">
        <v>265</v>
      </c>
      <c r="D198" s="12" t="s">
        <v>21</v>
      </c>
      <c r="E198" s="8">
        <v>466800</v>
      </c>
      <c r="F198" s="6" t="s">
        <v>177</v>
      </c>
      <c r="G198" s="7" t="s">
        <v>277</v>
      </c>
      <c r="H198" s="7" t="s">
        <v>277</v>
      </c>
      <c r="I198" s="7" t="s">
        <v>277</v>
      </c>
      <c r="J198" s="7" t="s">
        <v>277</v>
      </c>
      <c r="K198" s="7" t="s">
        <v>278</v>
      </c>
      <c r="L198" s="8">
        <v>466000</v>
      </c>
      <c r="M198" s="8">
        <f t="shared" si="3"/>
        <v>800</v>
      </c>
      <c r="N198" s="7"/>
      <c r="O198" s="6"/>
    </row>
    <row r="199" spans="1:15">
      <c r="A199" s="7"/>
      <c r="B199" s="6" t="s">
        <v>132</v>
      </c>
      <c r="C199" s="18"/>
      <c r="D199" s="12"/>
      <c r="E199" s="8"/>
      <c r="F199" s="6"/>
      <c r="G199" s="6"/>
      <c r="H199" s="6"/>
      <c r="I199" s="6"/>
      <c r="J199" s="6"/>
      <c r="K199" s="7"/>
      <c r="L199" s="8"/>
      <c r="M199" s="8"/>
      <c r="N199" s="7"/>
      <c r="O199" s="6"/>
    </row>
    <row r="200" spans="1:15">
      <c r="A200" s="7"/>
      <c r="B200" s="6" t="s">
        <v>133</v>
      </c>
      <c r="C200" s="18"/>
      <c r="D200" s="12"/>
      <c r="E200" s="8"/>
      <c r="F200" s="6"/>
      <c r="G200" s="6"/>
      <c r="H200" s="6"/>
      <c r="I200" s="6"/>
      <c r="J200" s="6"/>
      <c r="K200" s="7"/>
      <c r="L200" s="8"/>
      <c r="M200" s="8"/>
      <c r="N200" s="7"/>
      <c r="O200" s="6"/>
    </row>
    <row r="201" spans="1:15">
      <c r="A201" s="7">
        <v>75</v>
      </c>
      <c r="B201" s="6" t="s">
        <v>131</v>
      </c>
      <c r="C201" s="18" t="s">
        <v>265</v>
      </c>
      <c r="D201" s="12" t="s">
        <v>21</v>
      </c>
      <c r="E201" s="8">
        <v>466800</v>
      </c>
      <c r="F201" s="6" t="s">
        <v>177</v>
      </c>
      <c r="G201" s="7" t="s">
        <v>277</v>
      </c>
      <c r="H201" s="7" t="s">
        <v>277</v>
      </c>
      <c r="I201" s="7" t="s">
        <v>277</v>
      </c>
      <c r="J201" s="7" t="s">
        <v>277</v>
      </c>
      <c r="K201" s="7" t="s">
        <v>278</v>
      </c>
      <c r="L201" s="8">
        <v>466000</v>
      </c>
      <c r="M201" s="8">
        <f t="shared" si="3"/>
        <v>800</v>
      </c>
      <c r="N201" s="7"/>
      <c r="O201" s="6"/>
    </row>
    <row r="202" spans="1:15">
      <c r="A202" s="7"/>
      <c r="B202" s="6" t="s">
        <v>134</v>
      </c>
      <c r="C202" s="18"/>
      <c r="D202" s="12"/>
      <c r="E202" s="8"/>
      <c r="F202" s="6"/>
      <c r="G202" s="6"/>
      <c r="H202" s="6"/>
      <c r="I202" s="6"/>
      <c r="J202" s="6"/>
      <c r="K202" s="7"/>
      <c r="L202" s="8"/>
      <c r="M202" s="8"/>
      <c r="N202" s="7"/>
      <c r="O202" s="6"/>
    </row>
    <row r="203" spans="1:15">
      <c r="A203" s="7"/>
      <c r="B203" s="6" t="s">
        <v>61</v>
      </c>
      <c r="C203" s="18"/>
      <c r="D203" s="12"/>
      <c r="E203" s="8"/>
      <c r="F203" s="6"/>
      <c r="G203" s="6"/>
      <c r="H203" s="6"/>
      <c r="I203" s="6"/>
      <c r="J203" s="6"/>
      <c r="K203" s="7"/>
      <c r="L203" s="8"/>
      <c r="M203" s="8"/>
      <c r="N203" s="7"/>
      <c r="O203" s="6"/>
    </row>
    <row r="204" spans="1:15">
      <c r="A204" s="7">
        <v>76</v>
      </c>
      <c r="B204" s="6" t="s">
        <v>135</v>
      </c>
      <c r="C204" s="18" t="s">
        <v>265</v>
      </c>
      <c r="D204" s="12" t="s">
        <v>21</v>
      </c>
      <c r="E204" s="8">
        <v>466800</v>
      </c>
      <c r="F204" s="6" t="s">
        <v>177</v>
      </c>
      <c r="G204" s="7" t="s">
        <v>277</v>
      </c>
      <c r="H204" s="7" t="s">
        <v>277</v>
      </c>
      <c r="I204" s="7" t="s">
        <v>277</v>
      </c>
      <c r="J204" s="7" t="s">
        <v>277</v>
      </c>
      <c r="K204" s="7" t="s">
        <v>278</v>
      </c>
      <c r="L204" s="8">
        <v>466000</v>
      </c>
      <c r="M204" s="8">
        <f t="shared" si="3"/>
        <v>800</v>
      </c>
      <c r="N204" s="7"/>
      <c r="O204" s="6"/>
    </row>
    <row r="205" spans="1:15">
      <c r="A205" s="7"/>
      <c r="B205" s="6" t="s">
        <v>136</v>
      </c>
      <c r="C205" s="18"/>
      <c r="D205" s="12"/>
      <c r="E205" s="8"/>
      <c r="F205" s="6"/>
      <c r="G205" s="6"/>
      <c r="H205" s="6"/>
      <c r="I205" s="6"/>
      <c r="J205" s="6"/>
      <c r="K205" s="7"/>
      <c r="L205" s="8"/>
      <c r="M205" s="8"/>
      <c r="N205" s="7"/>
      <c r="O205" s="6"/>
    </row>
    <row r="206" spans="1:15">
      <c r="A206" s="7"/>
      <c r="B206" s="6" t="s">
        <v>61</v>
      </c>
      <c r="C206" s="18"/>
      <c r="D206" s="12"/>
      <c r="E206" s="8"/>
      <c r="F206" s="6"/>
      <c r="G206" s="6"/>
      <c r="H206" s="6"/>
      <c r="I206" s="6"/>
      <c r="J206" s="6"/>
      <c r="K206" s="7"/>
      <c r="L206" s="8"/>
      <c r="M206" s="8"/>
      <c r="N206" s="7"/>
      <c r="O206" s="6"/>
    </row>
    <row r="207" spans="1:15">
      <c r="A207" s="5"/>
      <c r="B207" s="10"/>
      <c r="C207" s="19"/>
      <c r="D207" s="13"/>
      <c r="E207" s="11"/>
      <c r="F207" s="10"/>
      <c r="G207" s="10"/>
      <c r="H207" s="10"/>
      <c r="I207" s="10"/>
      <c r="J207" s="10"/>
      <c r="K207" s="5"/>
      <c r="L207" s="11"/>
      <c r="M207" s="11"/>
      <c r="N207" s="5"/>
      <c r="O207" s="10"/>
    </row>
    <row r="208" spans="1:15">
      <c r="A208" s="7">
        <v>77</v>
      </c>
      <c r="B208" s="6" t="s">
        <v>137</v>
      </c>
      <c r="C208" s="18" t="s">
        <v>265</v>
      </c>
      <c r="D208" s="12" t="s">
        <v>21</v>
      </c>
      <c r="E208" s="8">
        <v>466800</v>
      </c>
      <c r="F208" s="6" t="s">
        <v>177</v>
      </c>
      <c r="G208" s="4" t="s">
        <v>277</v>
      </c>
      <c r="H208" s="4" t="s">
        <v>277</v>
      </c>
      <c r="I208" s="4" t="s">
        <v>277</v>
      </c>
      <c r="J208" s="4" t="s">
        <v>277</v>
      </c>
      <c r="K208" s="4" t="s">
        <v>277</v>
      </c>
      <c r="L208" s="8">
        <v>0</v>
      </c>
      <c r="M208" s="8">
        <f t="shared" si="3"/>
        <v>466800</v>
      </c>
      <c r="N208" s="7"/>
      <c r="O208" s="6"/>
    </row>
    <row r="209" spans="1:15">
      <c r="A209" s="7"/>
      <c r="B209" s="6" t="s">
        <v>138</v>
      </c>
      <c r="C209" s="18"/>
      <c r="D209" s="12"/>
      <c r="E209" s="8"/>
      <c r="F209" s="6"/>
      <c r="G209" s="6"/>
      <c r="H209" s="6"/>
      <c r="I209" s="6"/>
      <c r="J209" s="6"/>
      <c r="K209" s="7"/>
      <c r="L209" s="8"/>
      <c r="M209" s="8"/>
      <c r="N209" s="7"/>
      <c r="O209" s="6"/>
    </row>
    <row r="210" spans="1:15">
      <c r="A210" s="7"/>
      <c r="B210" s="6" t="s">
        <v>61</v>
      </c>
      <c r="C210" s="18"/>
      <c r="D210" s="12"/>
      <c r="E210" s="8"/>
      <c r="F210" s="6"/>
      <c r="G210" s="6"/>
      <c r="H210" s="6"/>
      <c r="I210" s="6"/>
      <c r="J210" s="6"/>
      <c r="K210" s="7"/>
      <c r="L210" s="8"/>
      <c r="M210" s="8"/>
      <c r="N210" s="7"/>
      <c r="O210" s="6"/>
    </row>
    <row r="211" spans="1:15">
      <c r="A211" s="7">
        <v>78</v>
      </c>
      <c r="B211" s="6" t="s">
        <v>139</v>
      </c>
      <c r="C211" s="18" t="s">
        <v>265</v>
      </c>
      <c r="D211" s="12" t="s">
        <v>21</v>
      </c>
      <c r="E211" s="8">
        <v>948100</v>
      </c>
      <c r="F211" s="6" t="s">
        <v>177</v>
      </c>
      <c r="G211" s="7" t="s">
        <v>277</v>
      </c>
      <c r="H211" s="7" t="s">
        <v>277</v>
      </c>
      <c r="I211" s="7" t="s">
        <v>277</v>
      </c>
      <c r="J211" s="7" t="s">
        <v>277</v>
      </c>
      <c r="K211" s="7" t="s">
        <v>277</v>
      </c>
      <c r="L211" s="8">
        <v>0</v>
      </c>
      <c r="M211" s="8">
        <f t="shared" ref="M211:M248" si="4">E211-L211</f>
        <v>948100</v>
      </c>
      <c r="N211" s="7"/>
      <c r="O211" s="6"/>
    </row>
    <row r="212" spans="1:15">
      <c r="A212" s="7"/>
      <c r="B212" s="6" t="s">
        <v>140</v>
      </c>
      <c r="C212" s="18"/>
      <c r="D212" s="12"/>
      <c r="E212" s="8"/>
      <c r="F212" s="6"/>
      <c r="G212" s="6"/>
      <c r="H212" s="6"/>
      <c r="I212" s="6"/>
      <c r="J212" s="6"/>
      <c r="K212" s="7"/>
      <c r="L212" s="8"/>
      <c r="M212" s="8"/>
      <c r="N212" s="7"/>
      <c r="O212" s="6"/>
    </row>
    <row r="213" spans="1:15">
      <c r="A213" s="7"/>
      <c r="B213" s="6" t="s">
        <v>61</v>
      </c>
      <c r="C213" s="18"/>
      <c r="D213" s="12"/>
      <c r="E213" s="8"/>
      <c r="F213" s="6"/>
      <c r="G213" s="6"/>
      <c r="H213" s="6"/>
      <c r="I213" s="6"/>
      <c r="J213" s="6"/>
      <c r="K213" s="7"/>
      <c r="L213" s="8"/>
      <c r="M213" s="8"/>
      <c r="N213" s="7"/>
      <c r="O213" s="6"/>
    </row>
    <row r="214" spans="1:15">
      <c r="A214" s="7">
        <v>79</v>
      </c>
      <c r="B214" s="6" t="s">
        <v>141</v>
      </c>
      <c r="C214" s="18" t="s">
        <v>265</v>
      </c>
      <c r="D214" s="12" t="s">
        <v>21</v>
      </c>
      <c r="E214" s="8">
        <v>466800</v>
      </c>
      <c r="F214" s="6" t="s">
        <v>177</v>
      </c>
      <c r="G214" s="7" t="s">
        <v>277</v>
      </c>
      <c r="H214" s="7" t="s">
        <v>277</v>
      </c>
      <c r="I214" s="7" t="s">
        <v>277</v>
      </c>
      <c r="J214" s="7" t="s">
        <v>277</v>
      </c>
      <c r="K214" s="7" t="s">
        <v>277</v>
      </c>
      <c r="L214" s="8">
        <v>0</v>
      </c>
      <c r="M214" s="8">
        <f t="shared" si="4"/>
        <v>466800</v>
      </c>
      <c r="N214" s="7"/>
      <c r="O214" s="6"/>
    </row>
    <row r="215" spans="1:15">
      <c r="A215" s="7"/>
      <c r="B215" s="6" t="s">
        <v>142</v>
      </c>
      <c r="C215" s="18"/>
      <c r="D215" s="12"/>
      <c r="E215" s="8"/>
      <c r="F215" s="6"/>
      <c r="G215" s="6"/>
      <c r="H215" s="6"/>
      <c r="I215" s="6"/>
      <c r="J215" s="6"/>
      <c r="K215" s="7"/>
      <c r="L215" s="8"/>
      <c r="M215" s="8"/>
      <c r="N215" s="7"/>
      <c r="O215" s="6"/>
    </row>
    <row r="216" spans="1:15">
      <c r="A216" s="7"/>
      <c r="B216" s="6" t="s">
        <v>133</v>
      </c>
      <c r="C216" s="18"/>
      <c r="D216" s="12"/>
      <c r="E216" s="8"/>
      <c r="F216" s="6"/>
      <c r="G216" s="6"/>
      <c r="H216" s="6"/>
      <c r="I216" s="6"/>
      <c r="J216" s="6"/>
      <c r="K216" s="7"/>
      <c r="L216" s="8"/>
      <c r="M216" s="8"/>
      <c r="N216" s="7"/>
      <c r="O216" s="6"/>
    </row>
    <row r="217" spans="1:15">
      <c r="A217" s="7">
        <v>80</v>
      </c>
      <c r="B217" s="6" t="s">
        <v>143</v>
      </c>
      <c r="C217" s="18" t="s">
        <v>265</v>
      </c>
      <c r="D217" s="12" t="s">
        <v>21</v>
      </c>
      <c r="E217" s="8">
        <v>828400</v>
      </c>
      <c r="F217" s="6" t="s">
        <v>177</v>
      </c>
      <c r="G217" s="7" t="s">
        <v>277</v>
      </c>
      <c r="H217" s="7" t="s">
        <v>277</v>
      </c>
      <c r="I217" s="7" t="s">
        <v>277</v>
      </c>
      <c r="J217" s="7" t="s">
        <v>277</v>
      </c>
      <c r="K217" s="7" t="s">
        <v>277</v>
      </c>
      <c r="L217" s="8">
        <v>0</v>
      </c>
      <c r="M217" s="8">
        <f t="shared" si="4"/>
        <v>828400</v>
      </c>
      <c r="N217" s="7"/>
      <c r="O217" s="6" t="s">
        <v>246</v>
      </c>
    </row>
    <row r="218" spans="1:15">
      <c r="A218" s="7"/>
      <c r="B218" s="6" t="s">
        <v>144</v>
      </c>
      <c r="C218" s="18"/>
      <c r="D218" s="12"/>
      <c r="E218" s="8"/>
      <c r="F218" s="6"/>
      <c r="G218" s="6"/>
      <c r="H218" s="6"/>
      <c r="I218" s="6"/>
      <c r="J218" s="6"/>
      <c r="K218" s="7"/>
      <c r="L218" s="8"/>
      <c r="M218" s="8"/>
      <c r="N218" s="7"/>
      <c r="O218" s="6" t="s">
        <v>247</v>
      </c>
    </row>
    <row r="219" spans="1:15">
      <c r="A219" s="7"/>
      <c r="B219" s="6" t="s">
        <v>111</v>
      </c>
      <c r="C219" s="18"/>
      <c r="D219" s="12"/>
      <c r="E219" s="8"/>
      <c r="F219" s="6"/>
      <c r="G219" s="6"/>
      <c r="H219" s="6"/>
      <c r="I219" s="6"/>
      <c r="J219" s="6"/>
      <c r="K219" s="7"/>
      <c r="L219" s="8"/>
      <c r="M219" s="8"/>
      <c r="N219" s="7"/>
      <c r="O219" s="6" t="s">
        <v>248</v>
      </c>
    </row>
    <row r="220" spans="1:15">
      <c r="A220" s="7"/>
      <c r="B220" s="6" t="s">
        <v>112</v>
      </c>
      <c r="C220" s="18"/>
      <c r="D220" s="12"/>
      <c r="E220" s="8"/>
      <c r="F220" s="6"/>
      <c r="G220" s="6"/>
      <c r="H220" s="6"/>
      <c r="I220" s="6"/>
      <c r="J220" s="6"/>
      <c r="K220" s="7"/>
      <c r="L220" s="8"/>
      <c r="M220" s="8"/>
      <c r="N220" s="7"/>
      <c r="O220" s="6"/>
    </row>
    <row r="221" spans="1:15">
      <c r="A221" s="7">
        <v>81</v>
      </c>
      <c r="B221" s="6" t="s">
        <v>145</v>
      </c>
      <c r="C221" s="18" t="s">
        <v>265</v>
      </c>
      <c r="D221" s="12" t="s">
        <v>21</v>
      </c>
      <c r="E221" s="8">
        <v>466800</v>
      </c>
      <c r="F221" s="6" t="s">
        <v>177</v>
      </c>
      <c r="G221" s="7" t="s">
        <v>277</v>
      </c>
      <c r="H221" s="7" t="s">
        <v>277</v>
      </c>
      <c r="I221" s="7" t="s">
        <v>277</v>
      </c>
      <c r="J221" s="7" t="s">
        <v>277</v>
      </c>
      <c r="K221" s="7" t="s">
        <v>277</v>
      </c>
      <c r="L221" s="8">
        <v>0</v>
      </c>
      <c r="M221" s="8">
        <f t="shared" si="4"/>
        <v>466800</v>
      </c>
      <c r="N221" s="7"/>
      <c r="O221" s="6" t="s">
        <v>249</v>
      </c>
    </row>
    <row r="222" spans="1:15">
      <c r="A222" s="7"/>
      <c r="B222" s="6" t="s">
        <v>146</v>
      </c>
      <c r="C222" s="18"/>
      <c r="D222" s="12"/>
      <c r="E222" s="8"/>
      <c r="F222" s="6"/>
      <c r="G222" s="6"/>
      <c r="H222" s="6"/>
      <c r="I222" s="6"/>
      <c r="J222" s="6"/>
      <c r="K222" s="7"/>
      <c r="L222" s="8"/>
      <c r="M222" s="8"/>
      <c r="N222" s="7"/>
      <c r="O222" s="6"/>
    </row>
    <row r="223" spans="1:15">
      <c r="A223" s="7"/>
      <c r="B223" s="6" t="s">
        <v>61</v>
      </c>
      <c r="C223" s="18"/>
      <c r="D223" s="12"/>
      <c r="E223" s="8"/>
      <c r="F223" s="6"/>
      <c r="G223" s="6"/>
      <c r="H223" s="6"/>
      <c r="I223" s="6"/>
      <c r="J223" s="6"/>
      <c r="K223" s="7"/>
      <c r="L223" s="8"/>
      <c r="M223" s="8"/>
      <c r="N223" s="7"/>
      <c r="O223" s="6"/>
    </row>
    <row r="224" spans="1:15">
      <c r="A224" s="7">
        <v>82</v>
      </c>
      <c r="B224" s="6" t="s">
        <v>147</v>
      </c>
      <c r="C224" s="18" t="s">
        <v>265</v>
      </c>
      <c r="D224" s="12" t="s">
        <v>21</v>
      </c>
      <c r="E224" s="8">
        <v>566000</v>
      </c>
      <c r="F224" s="6" t="s">
        <v>177</v>
      </c>
      <c r="G224" s="7" t="s">
        <v>277</v>
      </c>
      <c r="H224" s="7" t="s">
        <v>277</v>
      </c>
      <c r="I224" s="7" t="s">
        <v>277</v>
      </c>
      <c r="J224" s="7" t="s">
        <v>277</v>
      </c>
      <c r="K224" s="7" t="s">
        <v>277</v>
      </c>
      <c r="L224" s="8">
        <v>0</v>
      </c>
      <c r="M224" s="8">
        <f t="shared" si="4"/>
        <v>566000</v>
      </c>
      <c r="N224" s="7"/>
      <c r="O224" s="6" t="s">
        <v>250</v>
      </c>
    </row>
    <row r="225" spans="1:15">
      <c r="A225" s="7"/>
      <c r="B225" s="6" t="s">
        <v>148</v>
      </c>
      <c r="C225" s="18"/>
      <c r="D225" s="12"/>
      <c r="E225" s="8"/>
      <c r="F225" s="6"/>
      <c r="G225" s="6"/>
      <c r="H225" s="6"/>
      <c r="I225" s="6"/>
      <c r="J225" s="6"/>
      <c r="K225" s="7"/>
      <c r="L225" s="8"/>
      <c r="M225" s="8"/>
      <c r="N225" s="7"/>
      <c r="O225" s="6" t="s">
        <v>251</v>
      </c>
    </row>
    <row r="226" spans="1:15">
      <c r="A226" s="7"/>
      <c r="B226" s="6" t="s">
        <v>149</v>
      </c>
      <c r="C226" s="18"/>
      <c r="D226" s="12"/>
      <c r="E226" s="8"/>
      <c r="F226" s="6"/>
      <c r="G226" s="6"/>
      <c r="H226" s="6"/>
      <c r="I226" s="6"/>
      <c r="J226" s="6"/>
      <c r="K226" s="7"/>
      <c r="L226" s="8"/>
      <c r="M226" s="8"/>
      <c r="N226" s="7"/>
      <c r="O226" s="6"/>
    </row>
    <row r="227" spans="1:15">
      <c r="A227" s="5"/>
      <c r="B227" s="10" t="s">
        <v>61</v>
      </c>
      <c r="C227" s="19"/>
      <c r="D227" s="13"/>
      <c r="E227" s="11"/>
      <c r="F227" s="10"/>
      <c r="G227" s="10"/>
      <c r="H227" s="10"/>
      <c r="I227" s="10"/>
      <c r="J227" s="10"/>
      <c r="K227" s="5"/>
      <c r="L227" s="11"/>
      <c r="M227" s="11"/>
      <c r="N227" s="5"/>
      <c r="O227" s="10"/>
    </row>
    <row r="228" spans="1:15">
      <c r="A228" s="7">
        <v>83</v>
      </c>
      <c r="B228" s="6" t="s">
        <v>150</v>
      </c>
      <c r="C228" s="18" t="s">
        <v>265</v>
      </c>
      <c r="D228" s="12" t="s">
        <v>21</v>
      </c>
      <c r="E228" s="8">
        <v>622000</v>
      </c>
      <c r="F228" s="6" t="s">
        <v>177</v>
      </c>
      <c r="G228" s="7" t="s">
        <v>277</v>
      </c>
      <c r="H228" s="7" t="s">
        <v>277</v>
      </c>
      <c r="I228" s="7" t="s">
        <v>277</v>
      </c>
      <c r="J228" s="7" t="s">
        <v>277</v>
      </c>
      <c r="K228" s="7" t="s">
        <v>277</v>
      </c>
      <c r="L228" s="8">
        <v>0</v>
      </c>
      <c r="M228" s="8">
        <f t="shared" si="4"/>
        <v>622000</v>
      </c>
      <c r="N228" s="7"/>
      <c r="O228" s="6" t="s">
        <v>252</v>
      </c>
    </row>
    <row r="229" spans="1:15">
      <c r="A229" s="7"/>
      <c r="B229" s="6" t="s">
        <v>151</v>
      </c>
      <c r="C229" s="18"/>
      <c r="D229" s="12"/>
      <c r="E229" s="8"/>
      <c r="F229" s="6"/>
      <c r="G229" s="6"/>
      <c r="H229" s="6"/>
      <c r="I229" s="6"/>
      <c r="J229" s="6"/>
      <c r="K229" s="7"/>
      <c r="L229" s="8"/>
      <c r="M229" s="8"/>
      <c r="N229" s="7"/>
      <c r="O229" s="6" t="s">
        <v>253</v>
      </c>
    </row>
    <row r="230" spans="1:15">
      <c r="A230" s="7"/>
      <c r="B230" s="6" t="s">
        <v>152</v>
      </c>
      <c r="C230" s="18"/>
      <c r="D230" s="12"/>
      <c r="E230" s="8"/>
      <c r="F230" s="6"/>
      <c r="G230" s="6"/>
      <c r="H230" s="6"/>
      <c r="I230" s="6"/>
      <c r="J230" s="6"/>
      <c r="K230" s="7"/>
      <c r="L230" s="8"/>
      <c r="M230" s="8"/>
      <c r="N230" s="7"/>
      <c r="O230" s="6"/>
    </row>
    <row r="231" spans="1:15">
      <c r="A231" s="7"/>
      <c r="B231" s="6" t="s">
        <v>153</v>
      </c>
      <c r="C231" s="18"/>
      <c r="D231" s="12"/>
      <c r="E231" s="8"/>
      <c r="F231" s="6"/>
      <c r="G231" s="6"/>
      <c r="H231" s="6"/>
      <c r="I231" s="6"/>
      <c r="J231" s="6"/>
      <c r="K231" s="7"/>
      <c r="L231" s="8"/>
      <c r="M231" s="8"/>
      <c r="N231" s="7"/>
      <c r="O231" s="6"/>
    </row>
    <row r="232" spans="1:15">
      <c r="A232" s="7"/>
      <c r="B232" s="6" t="s">
        <v>61</v>
      </c>
      <c r="C232" s="18"/>
      <c r="D232" s="12"/>
      <c r="E232" s="8"/>
      <c r="F232" s="6"/>
      <c r="G232" s="6"/>
      <c r="H232" s="6"/>
      <c r="I232" s="6"/>
      <c r="J232" s="6"/>
      <c r="K232" s="7"/>
      <c r="L232" s="8"/>
      <c r="M232" s="8"/>
      <c r="N232" s="7"/>
      <c r="O232" s="6"/>
    </row>
    <row r="233" spans="1:15">
      <c r="A233" s="7">
        <v>84</v>
      </c>
      <c r="B233" s="6" t="s">
        <v>223</v>
      </c>
      <c r="C233" s="18" t="s">
        <v>265</v>
      </c>
      <c r="D233" s="12" t="s">
        <v>21</v>
      </c>
      <c r="E233" s="8">
        <v>27000</v>
      </c>
      <c r="F233" s="6"/>
      <c r="G233" s="7" t="s">
        <v>277</v>
      </c>
      <c r="H233" s="7" t="s">
        <v>277</v>
      </c>
      <c r="I233" s="7" t="s">
        <v>277</v>
      </c>
      <c r="J233" s="7" t="s">
        <v>277</v>
      </c>
      <c r="K233" s="7" t="s">
        <v>278</v>
      </c>
      <c r="L233" s="8">
        <v>27000</v>
      </c>
      <c r="M233" s="8">
        <f t="shared" si="4"/>
        <v>0</v>
      </c>
      <c r="N233" s="7"/>
      <c r="O233" s="6" t="s">
        <v>186</v>
      </c>
    </row>
    <row r="234" spans="1:15">
      <c r="A234" s="7"/>
      <c r="B234" s="6" t="s">
        <v>224</v>
      </c>
      <c r="C234" s="18"/>
      <c r="D234" s="12"/>
      <c r="E234" s="8"/>
      <c r="F234" s="6"/>
      <c r="G234" s="6"/>
      <c r="H234" s="6"/>
      <c r="I234" s="6"/>
      <c r="J234" s="6"/>
      <c r="K234" s="7"/>
      <c r="L234" s="8"/>
      <c r="M234" s="8"/>
      <c r="N234" s="7"/>
      <c r="O234" s="6" t="s">
        <v>187</v>
      </c>
    </row>
    <row r="235" spans="1:15">
      <c r="A235" s="7">
        <v>85</v>
      </c>
      <c r="B235" s="6" t="s">
        <v>229</v>
      </c>
      <c r="C235" s="18" t="s">
        <v>37</v>
      </c>
      <c r="D235" s="12" t="s">
        <v>21</v>
      </c>
      <c r="E235" s="8">
        <v>338000</v>
      </c>
      <c r="F235" s="6"/>
      <c r="G235" s="7" t="s">
        <v>277</v>
      </c>
      <c r="H235" s="7" t="s">
        <v>277</v>
      </c>
      <c r="I235" s="7" t="s">
        <v>277</v>
      </c>
      <c r="J235" s="7" t="s">
        <v>277</v>
      </c>
      <c r="K235" s="7" t="s">
        <v>277</v>
      </c>
      <c r="L235" s="8">
        <v>0</v>
      </c>
      <c r="M235" s="8">
        <f t="shared" si="4"/>
        <v>338000</v>
      </c>
      <c r="N235" s="7"/>
      <c r="O235" s="6" t="s">
        <v>186</v>
      </c>
    </row>
    <row r="236" spans="1:15">
      <c r="A236" s="7"/>
      <c r="B236" s="6" t="s">
        <v>230</v>
      </c>
      <c r="C236" s="18"/>
      <c r="D236" s="12"/>
      <c r="E236" s="8"/>
      <c r="F236" s="6"/>
      <c r="G236" s="6"/>
      <c r="H236" s="6"/>
      <c r="I236" s="6"/>
      <c r="J236" s="6"/>
      <c r="K236" s="7"/>
      <c r="L236" s="8"/>
      <c r="M236" s="8"/>
      <c r="N236" s="7"/>
      <c r="O236" s="6" t="s">
        <v>187</v>
      </c>
    </row>
    <row r="237" spans="1:15">
      <c r="A237" s="7"/>
      <c r="B237" s="6" t="s">
        <v>65</v>
      </c>
      <c r="C237" s="18"/>
      <c r="D237" s="12"/>
      <c r="E237" s="8"/>
      <c r="F237" s="6"/>
      <c r="G237" s="6"/>
      <c r="H237" s="6"/>
      <c r="I237" s="6"/>
      <c r="J237" s="6"/>
      <c r="K237" s="7"/>
      <c r="L237" s="8"/>
      <c r="M237" s="8"/>
      <c r="N237" s="7"/>
      <c r="O237" s="6"/>
    </row>
    <row r="238" spans="1:15">
      <c r="A238" s="7">
        <v>86</v>
      </c>
      <c r="B238" s="6" t="s">
        <v>235</v>
      </c>
      <c r="C238" s="18" t="s">
        <v>39</v>
      </c>
      <c r="D238" s="12" t="s">
        <v>21</v>
      </c>
      <c r="E238" s="8">
        <v>8500</v>
      </c>
      <c r="F238" s="6"/>
      <c r="G238" s="7" t="s">
        <v>277</v>
      </c>
      <c r="H238" s="7" t="s">
        <v>277</v>
      </c>
      <c r="I238" s="7" t="s">
        <v>277</v>
      </c>
      <c r="J238" s="7" t="s">
        <v>277</v>
      </c>
      <c r="K238" s="7" t="s">
        <v>278</v>
      </c>
      <c r="L238" s="8">
        <v>7500</v>
      </c>
      <c r="M238" s="8">
        <f t="shared" si="4"/>
        <v>1000</v>
      </c>
      <c r="N238" s="7"/>
      <c r="O238" s="6" t="s">
        <v>186</v>
      </c>
    </row>
    <row r="239" spans="1:15">
      <c r="A239" s="7"/>
      <c r="B239" s="6"/>
      <c r="C239" s="18"/>
      <c r="D239" s="12"/>
      <c r="E239" s="8"/>
      <c r="F239" s="6"/>
      <c r="G239" s="6"/>
      <c r="H239" s="6"/>
      <c r="I239" s="6"/>
      <c r="J239" s="6"/>
      <c r="K239" s="7"/>
      <c r="L239" s="8"/>
      <c r="M239" s="8"/>
      <c r="N239" s="7"/>
      <c r="O239" s="6" t="s">
        <v>187</v>
      </c>
    </row>
    <row r="240" spans="1:15">
      <c r="A240" s="7">
        <v>87</v>
      </c>
      <c r="B240" s="6" t="s">
        <v>236</v>
      </c>
      <c r="C240" s="18" t="s">
        <v>39</v>
      </c>
      <c r="D240" s="12" t="s">
        <v>21</v>
      </c>
      <c r="E240" s="8">
        <v>7000</v>
      </c>
      <c r="F240" s="6"/>
      <c r="G240" s="7" t="s">
        <v>277</v>
      </c>
      <c r="H240" s="7" t="s">
        <v>277</v>
      </c>
      <c r="I240" s="7" t="s">
        <v>277</v>
      </c>
      <c r="J240" s="7" t="s">
        <v>277</v>
      </c>
      <c r="K240" s="7" t="s">
        <v>278</v>
      </c>
      <c r="L240" s="8">
        <v>7000</v>
      </c>
      <c r="M240" s="8">
        <f t="shared" si="4"/>
        <v>0</v>
      </c>
      <c r="N240" s="7"/>
      <c r="O240" s="6" t="s">
        <v>186</v>
      </c>
    </row>
    <row r="241" spans="1:15">
      <c r="A241" s="7"/>
      <c r="B241" s="6"/>
      <c r="C241" s="18"/>
      <c r="D241" s="12"/>
      <c r="E241" s="8"/>
      <c r="F241" s="6"/>
      <c r="G241" s="6"/>
      <c r="H241" s="6"/>
      <c r="I241" s="6"/>
      <c r="J241" s="6"/>
      <c r="K241" s="7"/>
      <c r="L241" s="8"/>
      <c r="M241" s="8"/>
      <c r="N241" s="7"/>
      <c r="O241" s="6" t="s">
        <v>187</v>
      </c>
    </row>
    <row r="242" spans="1:15">
      <c r="A242" s="7">
        <v>88</v>
      </c>
      <c r="B242" s="6" t="s">
        <v>257</v>
      </c>
      <c r="C242" s="18" t="s">
        <v>265</v>
      </c>
      <c r="D242" s="12" t="s">
        <v>262</v>
      </c>
      <c r="E242" s="8">
        <v>354000</v>
      </c>
      <c r="F242" s="6"/>
      <c r="G242" s="7" t="s">
        <v>277</v>
      </c>
      <c r="H242" s="7" t="s">
        <v>277</v>
      </c>
      <c r="I242" s="7" t="s">
        <v>277</v>
      </c>
      <c r="J242" s="7" t="s">
        <v>277</v>
      </c>
      <c r="K242" s="7" t="s">
        <v>277</v>
      </c>
      <c r="L242" s="8">
        <v>0</v>
      </c>
      <c r="M242" s="8">
        <f t="shared" si="4"/>
        <v>354000</v>
      </c>
      <c r="N242" s="7"/>
      <c r="O242" s="6" t="s">
        <v>250</v>
      </c>
    </row>
    <row r="243" spans="1:15">
      <c r="A243" s="7"/>
      <c r="B243" s="6" t="s">
        <v>258</v>
      </c>
      <c r="C243" s="18"/>
      <c r="D243" s="12"/>
      <c r="E243" s="8"/>
      <c r="F243" s="6"/>
      <c r="G243" s="6"/>
      <c r="H243" s="6"/>
      <c r="I243" s="6"/>
      <c r="J243" s="6"/>
      <c r="K243" s="7"/>
      <c r="L243" s="8"/>
      <c r="M243" s="8"/>
      <c r="N243" s="7"/>
      <c r="O243" s="6" t="s">
        <v>251</v>
      </c>
    </row>
    <row r="244" spans="1:15">
      <c r="A244" s="7"/>
      <c r="B244" s="6" t="s">
        <v>65</v>
      </c>
      <c r="C244" s="18"/>
      <c r="D244" s="12"/>
      <c r="E244" s="8"/>
      <c r="F244" s="6"/>
      <c r="G244" s="6"/>
      <c r="H244" s="6"/>
      <c r="I244" s="6"/>
      <c r="J244" s="6"/>
      <c r="K244" s="7"/>
      <c r="L244" s="8"/>
      <c r="M244" s="8"/>
      <c r="N244" s="7"/>
      <c r="O244" s="6"/>
    </row>
    <row r="245" spans="1:15">
      <c r="A245" s="7">
        <v>89</v>
      </c>
      <c r="B245" s="6" t="s">
        <v>259</v>
      </c>
      <c r="C245" s="18" t="s">
        <v>265</v>
      </c>
      <c r="D245" s="12" t="s">
        <v>262</v>
      </c>
      <c r="E245" s="8">
        <v>2340000</v>
      </c>
      <c r="F245" s="6"/>
      <c r="G245" s="7" t="s">
        <v>277</v>
      </c>
      <c r="H245" s="7" t="s">
        <v>277</v>
      </c>
      <c r="I245" s="7" t="s">
        <v>277</v>
      </c>
      <c r="J245" s="7" t="s">
        <v>277</v>
      </c>
      <c r="K245" s="7" t="s">
        <v>277</v>
      </c>
      <c r="L245" s="8">
        <v>0</v>
      </c>
      <c r="M245" s="8">
        <f t="shared" si="4"/>
        <v>2340000</v>
      </c>
      <c r="N245" s="7"/>
      <c r="O245" s="6" t="s">
        <v>263</v>
      </c>
    </row>
    <row r="246" spans="1:15">
      <c r="A246" s="7"/>
      <c r="B246" s="6" t="s">
        <v>260</v>
      </c>
      <c r="C246" s="18"/>
      <c r="D246" s="12"/>
      <c r="E246" s="8"/>
      <c r="F246" s="6"/>
      <c r="G246" s="6"/>
      <c r="H246" s="6"/>
      <c r="I246" s="6"/>
      <c r="J246" s="6"/>
      <c r="K246" s="7"/>
      <c r="L246" s="8"/>
      <c r="M246" s="8"/>
      <c r="N246" s="7"/>
      <c r="O246" s="6" t="s">
        <v>264</v>
      </c>
    </row>
    <row r="247" spans="1:15">
      <c r="A247" s="5"/>
      <c r="B247" s="10" t="s">
        <v>61</v>
      </c>
      <c r="C247" s="19"/>
      <c r="D247" s="13"/>
      <c r="E247" s="11"/>
      <c r="F247" s="10"/>
      <c r="G247" s="10"/>
      <c r="H247" s="10"/>
      <c r="I247" s="10"/>
      <c r="J247" s="10"/>
      <c r="K247" s="5"/>
      <c r="L247" s="11"/>
      <c r="M247" s="11"/>
      <c r="N247" s="5"/>
      <c r="O247" s="10"/>
    </row>
    <row r="248" spans="1:15">
      <c r="A248" s="7">
        <v>90</v>
      </c>
      <c r="B248" s="6" t="s">
        <v>259</v>
      </c>
      <c r="C248" s="18" t="s">
        <v>265</v>
      </c>
      <c r="D248" s="12" t="s">
        <v>262</v>
      </c>
      <c r="E248" s="8">
        <v>1539000</v>
      </c>
      <c r="F248" s="6"/>
      <c r="G248" s="7" t="s">
        <v>277</v>
      </c>
      <c r="H248" s="7" t="s">
        <v>277</v>
      </c>
      <c r="I248" s="7" t="s">
        <v>277</v>
      </c>
      <c r="J248" s="7" t="s">
        <v>277</v>
      </c>
      <c r="K248" s="7" t="s">
        <v>277</v>
      </c>
      <c r="L248" s="8">
        <v>0</v>
      </c>
      <c r="M248" s="8">
        <f t="shared" si="4"/>
        <v>1539000</v>
      </c>
      <c r="N248" s="7"/>
      <c r="O248" s="6" t="s">
        <v>249</v>
      </c>
    </row>
    <row r="249" spans="1:15">
      <c r="A249" s="7"/>
      <c r="B249" s="6" t="s">
        <v>261</v>
      </c>
      <c r="C249" s="18"/>
      <c r="D249" s="12"/>
      <c r="E249" s="8"/>
      <c r="F249" s="6"/>
      <c r="G249" s="6"/>
      <c r="H249" s="6"/>
      <c r="I249" s="6"/>
      <c r="J249" s="6"/>
      <c r="K249" s="7"/>
      <c r="L249" s="8"/>
      <c r="M249" s="8"/>
      <c r="N249" s="7"/>
      <c r="O249" s="6"/>
    </row>
    <row r="250" spans="1:15">
      <c r="A250" s="5"/>
      <c r="B250" s="10" t="s">
        <v>61</v>
      </c>
      <c r="C250" s="19"/>
      <c r="D250" s="13"/>
      <c r="E250" s="11"/>
      <c r="F250" s="10"/>
      <c r="G250" s="10"/>
      <c r="H250" s="10"/>
      <c r="I250" s="10"/>
      <c r="J250" s="10"/>
      <c r="K250" s="5"/>
      <c r="L250" s="11"/>
      <c r="M250" s="11"/>
      <c r="N250" s="5"/>
      <c r="O250" s="10"/>
    </row>
    <row r="252" spans="1:15">
      <c r="B252" s="1" t="s">
        <v>266</v>
      </c>
      <c r="C252" s="17" t="s">
        <v>267</v>
      </c>
      <c r="E252" s="2" t="s">
        <v>268</v>
      </c>
      <c r="F252" s="1" t="s">
        <v>269</v>
      </c>
      <c r="L252" s="2" t="s">
        <v>270</v>
      </c>
    </row>
    <row r="253" spans="1:15">
      <c r="B253" s="1" t="s">
        <v>271</v>
      </c>
      <c r="E253" s="2" t="s">
        <v>272</v>
      </c>
      <c r="L253" s="2" t="s">
        <v>273</v>
      </c>
    </row>
    <row r="254" spans="1:15">
      <c r="B254" s="1" t="s">
        <v>276</v>
      </c>
      <c r="E254" s="2" t="s">
        <v>274</v>
      </c>
      <c r="L254" s="2" t="s">
        <v>275</v>
      </c>
    </row>
  </sheetData>
  <mergeCells count="7">
    <mergeCell ref="A5:O5"/>
    <mergeCell ref="A6:O6"/>
    <mergeCell ref="A7:O7"/>
    <mergeCell ref="G8:K8"/>
    <mergeCell ref="B8:B9"/>
    <mergeCell ref="D8:D9"/>
    <mergeCell ref="O8:O9"/>
  </mergeCells>
  <pageMargins left="0.55118110236220474" right="0.15748031496062992" top="0.27559055118110237" bottom="0.23622047244094491" header="0.15748031496062992" footer="0.15748031496062992"/>
  <pageSetup paperSize="9" orientation="landscape" horizontalDpi="1200" verticalDpi="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P254"/>
  <sheetViews>
    <sheetView workbookViewId="0">
      <selection activeCell="N8" sqref="N8"/>
    </sheetView>
  </sheetViews>
  <sheetFormatPr defaultRowHeight="18.75"/>
  <cols>
    <col min="1" max="1" width="5.125" style="15" customWidth="1"/>
    <col min="2" max="2" width="24.75" style="1" customWidth="1"/>
    <col min="3" max="3" width="8.5" style="17" customWidth="1"/>
    <col min="4" max="4" width="9" style="16"/>
    <col min="5" max="6" width="10.875" style="2" bestFit="1" customWidth="1"/>
    <col min="7" max="7" width="12.25" style="1" customWidth="1"/>
    <col min="8" max="8" width="3.625" style="1" customWidth="1"/>
    <col min="9" max="10" width="4" style="1" customWidth="1"/>
    <col min="11" max="11" width="3.25" style="1" customWidth="1"/>
    <col min="12" max="12" width="3.75" style="15" customWidth="1"/>
    <col min="13" max="13" width="11.25" style="2" customWidth="1"/>
    <col min="14" max="14" width="10.875" style="2" bestFit="1" customWidth="1"/>
    <col min="15" max="15" width="9" style="15" customWidth="1"/>
    <col min="16" max="16" width="10.75" style="1" customWidth="1"/>
    <col min="17" max="16384" width="9" style="1"/>
  </cols>
  <sheetData>
    <row r="1" spans="1:16">
      <c r="A1" s="15" t="s">
        <v>0</v>
      </c>
      <c r="O1" s="15" t="s">
        <v>0</v>
      </c>
      <c r="P1" s="1" t="s">
        <v>1</v>
      </c>
    </row>
    <row r="2" spans="1:16">
      <c r="M2" s="2" t="s">
        <v>2</v>
      </c>
    </row>
    <row r="3" spans="1:16">
      <c r="B3" s="3"/>
      <c r="M3" s="2" t="s">
        <v>3</v>
      </c>
    </row>
    <row r="4" spans="1:16">
      <c r="M4" s="2" t="s">
        <v>24</v>
      </c>
    </row>
    <row r="5" spans="1:16">
      <c r="A5" s="52" t="s">
        <v>176</v>
      </c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</row>
    <row r="6" spans="1:16">
      <c r="A6" s="52" t="s">
        <v>4</v>
      </c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</row>
    <row r="7" spans="1:16">
      <c r="A7" s="52" t="s">
        <v>293</v>
      </c>
      <c r="B7" s="52"/>
      <c r="C7" s="52"/>
      <c r="D7" s="52"/>
      <c r="E7" s="52"/>
      <c r="F7" s="52"/>
      <c r="G7" s="52"/>
      <c r="H7" s="52"/>
      <c r="I7" s="52"/>
      <c r="J7" s="52"/>
      <c r="K7" s="52"/>
      <c r="L7" s="52"/>
      <c r="M7" s="52"/>
      <c r="N7" s="52"/>
      <c r="O7" s="52"/>
      <c r="P7" s="52"/>
    </row>
    <row r="8" spans="1:16">
      <c r="A8" s="28" t="s">
        <v>6</v>
      </c>
      <c r="B8" s="56" t="s">
        <v>7</v>
      </c>
      <c r="C8" s="30" t="s">
        <v>8</v>
      </c>
      <c r="D8" s="58" t="s">
        <v>9</v>
      </c>
      <c r="E8" s="47" t="s">
        <v>10</v>
      </c>
      <c r="F8" s="25" t="s">
        <v>14</v>
      </c>
      <c r="G8" s="24" t="s">
        <v>11</v>
      </c>
      <c r="H8" s="53" t="s">
        <v>12</v>
      </c>
      <c r="I8" s="54"/>
      <c r="J8" s="54"/>
      <c r="K8" s="54"/>
      <c r="L8" s="55"/>
      <c r="M8" s="25" t="s">
        <v>13</v>
      </c>
      <c r="N8" s="25" t="s">
        <v>14</v>
      </c>
      <c r="O8" s="24" t="s">
        <v>15</v>
      </c>
      <c r="P8" s="56" t="s">
        <v>5</v>
      </c>
    </row>
    <row r="9" spans="1:16">
      <c r="A9" s="29" t="s">
        <v>16</v>
      </c>
      <c r="B9" s="57"/>
      <c r="C9" s="31" t="s">
        <v>17</v>
      </c>
      <c r="D9" s="59"/>
      <c r="E9" s="48"/>
      <c r="F9" s="27" t="s">
        <v>19</v>
      </c>
      <c r="G9" s="26" t="s">
        <v>18</v>
      </c>
      <c r="H9" s="32">
        <v>1</v>
      </c>
      <c r="I9" s="32">
        <v>2</v>
      </c>
      <c r="J9" s="32">
        <v>3</v>
      </c>
      <c r="K9" s="32">
        <v>4</v>
      </c>
      <c r="L9" s="32">
        <v>5</v>
      </c>
      <c r="M9" s="27" t="s">
        <v>19</v>
      </c>
      <c r="N9" s="27" t="s">
        <v>19</v>
      </c>
      <c r="O9" s="26" t="s">
        <v>20</v>
      </c>
      <c r="P9" s="57"/>
    </row>
    <row r="10" spans="1:16">
      <c r="A10" s="4">
        <v>1</v>
      </c>
      <c r="B10" s="20" t="s">
        <v>31</v>
      </c>
      <c r="C10" s="21" t="s">
        <v>39</v>
      </c>
      <c r="D10" s="22" t="s">
        <v>21</v>
      </c>
      <c r="E10" s="49">
        <v>200000</v>
      </c>
      <c r="F10" s="23">
        <v>157540</v>
      </c>
      <c r="G10" s="33" t="s">
        <v>177</v>
      </c>
      <c r="H10" s="4" t="s">
        <v>277</v>
      </c>
      <c r="I10" s="4" t="s">
        <v>277</v>
      </c>
      <c r="J10" s="4" t="s">
        <v>277</v>
      </c>
      <c r="K10" s="4" t="s">
        <v>277</v>
      </c>
      <c r="L10" s="4" t="s">
        <v>278</v>
      </c>
      <c r="M10" s="23">
        <v>42460</v>
      </c>
      <c r="N10" s="23">
        <f>E10-M10</f>
        <v>157540</v>
      </c>
      <c r="O10" s="4"/>
      <c r="P10" s="20" t="s">
        <v>227</v>
      </c>
    </row>
    <row r="11" spans="1:16" s="3" customFormat="1">
      <c r="A11" s="7"/>
      <c r="B11" s="6" t="s">
        <v>31</v>
      </c>
      <c r="C11" s="18" t="s">
        <v>36</v>
      </c>
      <c r="D11" s="12" t="s">
        <v>21</v>
      </c>
      <c r="E11" s="8">
        <v>80000</v>
      </c>
      <c r="F11" s="8">
        <v>80000</v>
      </c>
      <c r="G11" s="14" t="s">
        <v>177</v>
      </c>
      <c r="H11" s="7" t="s">
        <v>277</v>
      </c>
      <c r="I11" s="7" t="s">
        <v>277</v>
      </c>
      <c r="J11" s="7" t="s">
        <v>277</v>
      </c>
      <c r="K11" s="7" t="s">
        <v>277</v>
      </c>
      <c r="L11" s="7" t="s">
        <v>277</v>
      </c>
      <c r="M11" s="8">
        <v>0</v>
      </c>
      <c r="N11" s="8">
        <f t="shared" ref="N11:N76" si="0">E11-M11</f>
        <v>80000</v>
      </c>
      <c r="O11" s="7"/>
      <c r="P11" s="6"/>
    </row>
    <row r="12" spans="1:16" s="3" customFormat="1">
      <c r="A12" s="7"/>
      <c r="B12" s="6" t="s">
        <v>31</v>
      </c>
      <c r="C12" s="18" t="s">
        <v>37</v>
      </c>
      <c r="D12" s="12" t="s">
        <v>21</v>
      </c>
      <c r="E12" s="8">
        <v>35000</v>
      </c>
      <c r="F12" s="8">
        <v>35000</v>
      </c>
      <c r="G12" s="14" t="s">
        <v>177</v>
      </c>
      <c r="H12" s="7" t="s">
        <v>277</v>
      </c>
      <c r="I12" s="7" t="s">
        <v>277</v>
      </c>
      <c r="J12" s="7" t="s">
        <v>277</v>
      </c>
      <c r="K12" s="7" t="s">
        <v>277</v>
      </c>
      <c r="L12" s="7" t="s">
        <v>277</v>
      </c>
      <c r="M12" s="8">
        <v>0</v>
      </c>
      <c r="N12" s="8">
        <f t="shared" si="0"/>
        <v>35000</v>
      </c>
      <c r="O12" s="7"/>
      <c r="P12" s="6"/>
    </row>
    <row r="13" spans="1:16" s="3" customFormat="1">
      <c r="A13" s="7"/>
      <c r="B13" s="6" t="s">
        <v>31</v>
      </c>
      <c r="C13" s="18" t="s">
        <v>38</v>
      </c>
      <c r="D13" s="12" t="s">
        <v>21</v>
      </c>
      <c r="E13" s="8">
        <v>82000</v>
      </c>
      <c r="F13" s="8">
        <v>76200</v>
      </c>
      <c r="G13" s="14" t="s">
        <v>177</v>
      </c>
      <c r="H13" s="7" t="s">
        <v>277</v>
      </c>
      <c r="I13" s="7" t="s">
        <v>277</v>
      </c>
      <c r="J13" s="7" t="s">
        <v>277</v>
      </c>
      <c r="K13" s="7" t="s">
        <v>277</v>
      </c>
      <c r="L13" s="7" t="s">
        <v>278</v>
      </c>
      <c r="M13" s="8">
        <v>5800</v>
      </c>
      <c r="N13" s="8">
        <f t="shared" si="0"/>
        <v>76200</v>
      </c>
      <c r="O13" s="7"/>
      <c r="P13" s="6"/>
    </row>
    <row r="14" spans="1:16" s="3" customFormat="1">
      <c r="A14" s="7"/>
      <c r="B14" s="6" t="s">
        <v>31</v>
      </c>
      <c r="C14" s="18" t="s">
        <v>265</v>
      </c>
      <c r="D14" s="12" t="s">
        <v>21</v>
      </c>
      <c r="E14" s="8">
        <v>225000</v>
      </c>
      <c r="F14" s="8">
        <v>225000</v>
      </c>
      <c r="G14" s="14" t="s">
        <v>177</v>
      </c>
      <c r="H14" s="7" t="s">
        <v>277</v>
      </c>
      <c r="I14" s="7" t="s">
        <v>277</v>
      </c>
      <c r="J14" s="7" t="s">
        <v>277</v>
      </c>
      <c r="K14" s="7" t="s">
        <v>277</v>
      </c>
      <c r="L14" s="7" t="s">
        <v>277</v>
      </c>
      <c r="M14" s="8">
        <v>0</v>
      </c>
      <c r="N14" s="8">
        <f t="shared" si="0"/>
        <v>225000</v>
      </c>
      <c r="O14" s="7"/>
      <c r="P14" s="6"/>
    </row>
    <row r="15" spans="1:16" s="3" customFormat="1">
      <c r="A15" s="7"/>
      <c r="B15" s="6" t="s">
        <v>31</v>
      </c>
      <c r="C15" s="18" t="s">
        <v>115</v>
      </c>
      <c r="D15" s="12" t="s">
        <v>21</v>
      </c>
      <c r="E15" s="8">
        <v>20000</v>
      </c>
      <c r="F15" s="8">
        <v>20000</v>
      </c>
      <c r="G15" s="14" t="s">
        <v>177</v>
      </c>
      <c r="H15" s="7" t="s">
        <v>277</v>
      </c>
      <c r="I15" s="7" t="s">
        <v>277</v>
      </c>
      <c r="J15" s="7" t="s">
        <v>277</v>
      </c>
      <c r="K15" s="7" t="s">
        <v>277</v>
      </c>
      <c r="L15" s="7" t="s">
        <v>277</v>
      </c>
      <c r="M15" s="8">
        <v>0</v>
      </c>
      <c r="N15" s="8">
        <f t="shared" si="0"/>
        <v>20000</v>
      </c>
      <c r="O15" s="7"/>
      <c r="P15" s="6"/>
    </row>
    <row r="16" spans="1:16">
      <c r="A16" s="7">
        <v>2</v>
      </c>
      <c r="B16" s="6" t="s">
        <v>32</v>
      </c>
      <c r="C16" s="18" t="s">
        <v>39</v>
      </c>
      <c r="D16" s="12" t="s">
        <v>21</v>
      </c>
      <c r="E16" s="50">
        <v>30000</v>
      </c>
      <c r="F16" s="8">
        <v>23900</v>
      </c>
      <c r="G16" s="14" t="s">
        <v>177</v>
      </c>
      <c r="H16" s="7" t="s">
        <v>277</v>
      </c>
      <c r="I16" s="7" t="s">
        <v>277</v>
      </c>
      <c r="J16" s="7" t="s">
        <v>277</v>
      </c>
      <c r="K16" s="7" t="s">
        <v>277</v>
      </c>
      <c r="L16" s="7" t="s">
        <v>278</v>
      </c>
      <c r="M16" s="8">
        <v>6100</v>
      </c>
      <c r="N16" s="8">
        <f t="shared" si="0"/>
        <v>23900</v>
      </c>
      <c r="O16" s="7"/>
      <c r="P16" s="6"/>
    </row>
    <row r="17" spans="1:16">
      <c r="A17" s="7"/>
      <c r="B17" s="6" t="s">
        <v>32</v>
      </c>
      <c r="C17" s="18" t="s">
        <v>163</v>
      </c>
      <c r="D17" s="12" t="s">
        <v>21</v>
      </c>
      <c r="E17" s="50">
        <v>100000</v>
      </c>
      <c r="F17" s="8">
        <v>30832.5</v>
      </c>
      <c r="G17" s="14" t="s">
        <v>177</v>
      </c>
      <c r="H17" s="7" t="s">
        <v>277</v>
      </c>
      <c r="I17" s="7" t="s">
        <v>277</v>
      </c>
      <c r="J17" s="7" t="s">
        <v>277</v>
      </c>
      <c r="K17" s="7" t="s">
        <v>277</v>
      </c>
      <c r="L17" s="7" t="s">
        <v>278</v>
      </c>
      <c r="M17" s="8">
        <v>69167.5</v>
      </c>
      <c r="N17" s="8">
        <f t="shared" si="0"/>
        <v>30832.5</v>
      </c>
      <c r="O17" s="7"/>
      <c r="P17" s="6"/>
    </row>
    <row r="18" spans="1:16">
      <c r="A18" s="7">
        <v>3</v>
      </c>
      <c r="B18" s="6" t="s">
        <v>33</v>
      </c>
      <c r="C18" s="18" t="s">
        <v>39</v>
      </c>
      <c r="D18" s="12" t="s">
        <v>21</v>
      </c>
      <c r="E18" s="50">
        <v>100000</v>
      </c>
      <c r="F18" s="8">
        <v>83093.5</v>
      </c>
      <c r="G18" s="14" t="s">
        <v>177</v>
      </c>
      <c r="H18" s="7" t="s">
        <v>277</v>
      </c>
      <c r="I18" s="7" t="s">
        <v>277</v>
      </c>
      <c r="J18" s="7" t="s">
        <v>277</v>
      </c>
      <c r="K18" s="7" t="s">
        <v>277</v>
      </c>
      <c r="L18" s="7" t="s">
        <v>278</v>
      </c>
      <c r="M18" s="8">
        <v>16906.5</v>
      </c>
      <c r="N18" s="8">
        <f t="shared" si="0"/>
        <v>83093.5</v>
      </c>
      <c r="O18" s="7"/>
      <c r="P18" s="6" t="s">
        <v>231</v>
      </c>
    </row>
    <row r="19" spans="1:16" s="3" customFormat="1">
      <c r="A19" s="7">
        <v>4</v>
      </c>
      <c r="B19" s="6" t="s">
        <v>40</v>
      </c>
      <c r="C19" s="18" t="s">
        <v>39</v>
      </c>
      <c r="D19" s="12" t="s">
        <v>21</v>
      </c>
      <c r="E19" s="50">
        <v>300000</v>
      </c>
      <c r="F19" s="8">
        <v>300000</v>
      </c>
      <c r="G19" s="14" t="s">
        <v>177</v>
      </c>
      <c r="H19" s="7" t="s">
        <v>277</v>
      </c>
      <c r="I19" s="7" t="s">
        <v>277</v>
      </c>
      <c r="J19" s="7" t="s">
        <v>277</v>
      </c>
      <c r="K19" s="7" t="s">
        <v>277</v>
      </c>
      <c r="L19" s="7" t="s">
        <v>277</v>
      </c>
      <c r="M19" s="8">
        <v>0</v>
      </c>
      <c r="N19" s="8">
        <f t="shared" si="0"/>
        <v>300000</v>
      </c>
      <c r="O19" s="7"/>
      <c r="P19" s="6"/>
    </row>
    <row r="20" spans="1:16" s="3" customFormat="1">
      <c r="A20" s="7">
        <v>5</v>
      </c>
      <c r="B20" s="6" t="s">
        <v>41</v>
      </c>
      <c r="C20" s="18" t="s">
        <v>39</v>
      </c>
      <c r="D20" s="12" t="s">
        <v>21</v>
      </c>
      <c r="E20" s="50">
        <v>300000</v>
      </c>
      <c r="F20" s="8">
        <v>207032</v>
      </c>
      <c r="G20" s="14" t="s">
        <v>177</v>
      </c>
      <c r="H20" s="7" t="s">
        <v>277</v>
      </c>
      <c r="I20" s="7" t="s">
        <v>277</v>
      </c>
      <c r="J20" s="7" t="s">
        <v>277</v>
      </c>
      <c r="K20" s="7" t="s">
        <v>277</v>
      </c>
      <c r="L20" s="7" t="s">
        <v>278</v>
      </c>
      <c r="M20" s="8">
        <v>92968</v>
      </c>
      <c r="N20" s="8">
        <f t="shared" si="0"/>
        <v>207032</v>
      </c>
      <c r="O20" s="7"/>
      <c r="P20" s="6" t="s">
        <v>228</v>
      </c>
    </row>
    <row r="21" spans="1:16" s="3" customFormat="1">
      <c r="A21" s="7"/>
      <c r="B21" s="6" t="s">
        <v>42</v>
      </c>
      <c r="C21" s="18"/>
      <c r="D21" s="12"/>
      <c r="E21" s="50"/>
      <c r="F21" s="8"/>
      <c r="G21" s="6"/>
      <c r="H21" s="6"/>
      <c r="I21" s="6"/>
      <c r="J21" s="6"/>
      <c r="K21" s="6"/>
      <c r="L21" s="7"/>
      <c r="M21" s="8"/>
      <c r="N21" s="8"/>
      <c r="O21" s="7"/>
      <c r="P21" s="6" t="s">
        <v>232</v>
      </c>
    </row>
    <row r="22" spans="1:16" s="3" customFormat="1">
      <c r="A22" s="7">
        <v>6</v>
      </c>
      <c r="B22" s="6" t="s">
        <v>43</v>
      </c>
      <c r="C22" s="18" t="s">
        <v>39</v>
      </c>
      <c r="D22" s="12" t="s">
        <v>21</v>
      </c>
      <c r="E22" s="50">
        <v>10000</v>
      </c>
      <c r="F22" s="8">
        <v>10000</v>
      </c>
      <c r="G22" s="14" t="s">
        <v>177</v>
      </c>
      <c r="H22" s="7" t="s">
        <v>277</v>
      </c>
      <c r="I22" s="7" t="s">
        <v>277</v>
      </c>
      <c r="J22" s="7" t="s">
        <v>277</v>
      </c>
      <c r="K22" s="7" t="s">
        <v>277</v>
      </c>
      <c r="L22" s="7" t="s">
        <v>277</v>
      </c>
      <c r="M22" s="8">
        <v>0</v>
      </c>
      <c r="N22" s="8">
        <f t="shared" si="0"/>
        <v>10000</v>
      </c>
      <c r="O22" s="7"/>
      <c r="P22" s="6"/>
    </row>
    <row r="23" spans="1:16" s="3" customFormat="1">
      <c r="A23" s="7">
        <v>7</v>
      </c>
      <c r="B23" s="6" t="s">
        <v>44</v>
      </c>
      <c r="C23" s="18" t="s">
        <v>39</v>
      </c>
      <c r="D23" s="12" t="s">
        <v>21</v>
      </c>
      <c r="E23" s="50">
        <v>5000</v>
      </c>
      <c r="F23" s="8">
        <v>3600</v>
      </c>
      <c r="G23" s="14" t="s">
        <v>177</v>
      </c>
      <c r="H23" s="7" t="s">
        <v>277</v>
      </c>
      <c r="I23" s="7" t="s">
        <v>277</v>
      </c>
      <c r="J23" s="7" t="s">
        <v>277</v>
      </c>
      <c r="K23" s="7" t="s">
        <v>277</v>
      </c>
      <c r="L23" s="7" t="s">
        <v>278</v>
      </c>
      <c r="M23" s="8">
        <v>1400</v>
      </c>
      <c r="N23" s="8">
        <f t="shared" si="0"/>
        <v>3600</v>
      </c>
      <c r="O23" s="7"/>
      <c r="P23" s="6"/>
    </row>
    <row r="24" spans="1:16" s="3" customFormat="1">
      <c r="A24" s="7"/>
      <c r="B24" s="6" t="s">
        <v>45</v>
      </c>
      <c r="C24" s="18"/>
      <c r="D24" s="12"/>
      <c r="E24" s="50"/>
      <c r="F24" s="8"/>
      <c r="G24" s="14"/>
      <c r="H24" s="6"/>
      <c r="I24" s="6"/>
      <c r="J24" s="6"/>
      <c r="K24" s="6"/>
      <c r="L24" s="7"/>
      <c r="M24" s="8"/>
      <c r="N24" s="8"/>
      <c r="O24" s="7"/>
      <c r="P24" s="6"/>
    </row>
    <row r="25" spans="1:16" s="3" customFormat="1">
      <c r="A25" s="7">
        <v>8</v>
      </c>
      <c r="B25" s="6" t="s">
        <v>46</v>
      </c>
      <c r="C25" s="18" t="s">
        <v>39</v>
      </c>
      <c r="D25" s="12" t="s">
        <v>21</v>
      </c>
      <c r="E25" s="50">
        <v>80000</v>
      </c>
      <c r="F25" s="8">
        <v>53889.1</v>
      </c>
      <c r="G25" s="14" t="s">
        <v>177</v>
      </c>
      <c r="H25" s="7" t="s">
        <v>277</v>
      </c>
      <c r="I25" s="7" t="s">
        <v>277</v>
      </c>
      <c r="J25" s="7" t="s">
        <v>277</v>
      </c>
      <c r="K25" s="7" t="s">
        <v>277</v>
      </c>
      <c r="L25" s="7" t="s">
        <v>278</v>
      </c>
      <c r="M25" s="8">
        <v>26110.9</v>
      </c>
      <c r="N25" s="8">
        <f t="shared" si="0"/>
        <v>53889.1</v>
      </c>
      <c r="O25" s="7"/>
      <c r="P25" s="6"/>
    </row>
    <row r="26" spans="1:16" s="3" customFormat="1">
      <c r="A26" s="7"/>
      <c r="B26" s="6" t="s">
        <v>46</v>
      </c>
      <c r="C26" s="18" t="s">
        <v>36</v>
      </c>
      <c r="D26" s="12" t="s">
        <v>21</v>
      </c>
      <c r="E26" s="50">
        <v>10000</v>
      </c>
      <c r="F26" s="8">
        <v>1120</v>
      </c>
      <c r="G26" s="14" t="s">
        <v>177</v>
      </c>
      <c r="H26" s="7" t="s">
        <v>277</v>
      </c>
      <c r="I26" s="7" t="s">
        <v>277</v>
      </c>
      <c r="J26" s="7" t="s">
        <v>277</v>
      </c>
      <c r="K26" s="7" t="s">
        <v>277</v>
      </c>
      <c r="L26" s="7" t="s">
        <v>278</v>
      </c>
      <c r="M26" s="8">
        <v>8880</v>
      </c>
      <c r="N26" s="8">
        <f t="shared" si="0"/>
        <v>1120</v>
      </c>
      <c r="O26" s="7"/>
      <c r="P26" s="6"/>
    </row>
    <row r="27" spans="1:16" s="3" customFormat="1">
      <c r="A27" s="7"/>
      <c r="B27" s="6" t="s">
        <v>46</v>
      </c>
      <c r="C27" s="18" t="s">
        <v>265</v>
      </c>
      <c r="D27" s="12" t="s">
        <v>21</v>
      </c>
      <c r="E27" s="50">
        <v>50000</v>
      </c>
      <c r="F27" s="8">
        <v>38435.160000000003</v>
      </c>
      <c r="G27" s="14" t="s">
        <v>177</v>
      </c>
      <c r="H27" s="7" t="s">
        <v>277</v>
      </c>
      <c r="I27" s="7" t="s">
        <v>277</v>
      </c>
      <c r="J27" s="7" t="s">
        <v>277</v>
      </c>
      <c r="K27" s="7" t="s">
        <v>277</v>
      </c>
      <c r="L27" s="7" t="s">
        <v>278</v>
      </c>
      <c r="M27" s="8">
        <v>11564.84</v>
      </c>
      <c r="N27" s="8">
        <f t="shared" si="0"/>
        <v>38435.160000000003</v>
      </c>
      <c r="O27" s="7"/>
      <c r="P27" s="6"/>
    </row>
    <row r="28" spans="1:16" s="3" customFormat="1">
      <c r="A28" s="7"/>
      <c r="B28" s="6" t="s">
        <v>46</v>
      </c>
      <c r="C28" s="18" t="s">
        <v>37</v>
      </c>
      <c r="D28" s="12" t="s">
        <v>21</v>
      </c>
      <c r="E28" s="50">
        <v>30000</v>
      </c>
      <c r="F28" s="8">
        <v>25040</v>
      </c>
      <c r="G28" s="14" t="s">
        <v>177</v>
      </c>
      <c r="H28" s="7" t="s">
        <v>277</v>
      </c>
      <c r="I28" s="7" t="s">
        <v>277</v>
      </c>
      <c r="J28" s="7" t="s">
        <v>277</v>
      </c>
      <c r="K28" s="7" t="s">
        <v>277</v>
      </c>
      <c r="L28" s="7" t="s">
        <v>278</v>
      </c>
      <c r="M28" s="8">
        <v>4960</v>
      </c>
      <c r="N28" s="8">
        <f t="shared" si="0"/>
        <v>25040</v>
      </c>
      <c r="O28" s="7"/>
      <c r="P28" s="6"/>
    </row>
    <row r="29" spans="1:16" s="3" customFormat="1">
      <c r="A29" s="5"/>
      <c r="B29" s="10" t="s">
        <v>46</v>
      </c>
      <c r="C29" s="19" t="s">
        <v>38</v>
      </c>
      <c r="D29" s="13" t="s">
        <v>21</v>
      </c>
      <c r="E29" s="51">
        <v>20000</v>
      </c>
      <c r="F29" s="11">
        <v>20000</v>
      </c>
      <c r="G29" s="40" t="s">
        <v>177</v>
      </c>
      <c r="H29" s="5" t="s">
        <v>277</v>
      </c>
      <c r="I29" s="5" t="s">
        <v>277</v>
      </c>
      <c r="J29" s="5" t="s">
        <v>277</v>
      </c>
      <c r="K29" s="5" t="s">
        <v>277</v>
      </c>
      <c r="L29" s="5" t="s">
        <v>277</v>
      </c>
      <c r="M29" s="11">
        <v>0</v>
      </c>
      <c r="N29" s="11">
        <f t="shared" si="0"/>
        <v>20000</v>
      </c>
      <c r="O29" s="5"/>
      <c r="P29" s="10"/>
    </row>
    <row r="30" spans="1:16" s="3" customFormat="1">
      <c r="A30" s="7"/>
      <c r="B30" s="6" t="s">
        <v>46</v>
      </c>
      <c r="C30" s="18" t="s">
        <v>115</v>
      </c>
      <c r="D30" s="12" t="s">
        <v>21</v>
      </c>
      <c r="E30" s="50">
        <v>10000</v>
      </c>
      <c r="F30" s="8">
        <v>10000</v>
      </c>
      <c r="G30" s="14" t="s">
        <v>177</v>
      </c>
      <c r="H30" s="7" t="s">
        <v>277</v>
      </c>
      <c r="I30" s="7" t="s">
        <v>277</v>
      </c>
      <c r="J30" s="7" t="s">
        <v>277</v>
      </c>
      <c r="K30" s="7" t="s">
        <v>277</v>
      </c>
      <c r="L30" s="7" t="s">
        <v>277</v>
      </c>
      <c r="M30" s="8">
        <v>0</v>
      </c>
      <c r="N30" s="8">
        <f t="shared" si="0"/>
        <v>10000</v>
      </c>
      <c r="O30" s="7"/>
      <c r="P30" s="6"/>
    </row>
    <row r="31" spans="1:16" s="3" customFormat="1">
      <c r="A31" s="7">
        <v>9</v>
      </c>
      <c r="B31" s="6" t="s">
        <v>22</v>
      </c>
      <c r="C31" s="18" t="s">
        <v>39</v>
      </c>
      <c r="D31" s="12" t="s">
        <v>21</v>
      </c>
      <c r="E31" s="50">
        <v>70000</v>
      </c>
      <c r="F31" s="8">
        <v>52420</v>
      </c>
      <c r="G31" s="14" t="s">
        <v>177</v>
      </c>
      <c r="H31" s="7" t="s">
        <v>277</v>
      </c>
      <c r="I31" s="7" t="s">
        <v>277</v>
      </c>
      <c r="J31" s="7" t="s">
        <v>277</v>
      </c>
      <c r="K31" s="7" t="s">
        <v>277</v>
      </c>
      <c r="L31" s="7" t="s">
        <v>278</v>
      </c>
      <c r="M31" s="8">
        <v>17580</v>
      </c>
      <c r="N31" s="8">
        <f t="shared" si="0"/>
        <v>52420</v>
      </c>
      <c r="O31" s="7"/>
      <c r="P31" s="6"/>
    </row>
    <row r="32" spans="1:16" s="3" customFormat="1">
      <c r="A32" s="7"/>
      <c r="B32" s="6" t="s">
        <v>22</v>
      </c>
      <c r="C32" s="18" t="s">
        <v>36</v>
      </c>
      <c r="D32" s="12" t="s">
        <v>21</v>
      </c>
      <c r="E32" s="50">
        <v>40000</v>
      </c>
      <c r="F32" s="8">
        <v>13266</v>
      </c>
      <c r="G32" s="14" t="s">
        <v>177</v>
      </c>
      <c r="H32" s="7" t="s">
        <v>277</v>
      </c>
      <c r="I32" s="7" t="s">
        <v>277</v>
      </c>
      <c r="J32" s="7" t="s">
        <v>277</v>
      </c>
      <c r="K32" s="7" t="s">
        <v>277</v>
      </c>
      <c r="L32" s="7" t="s">
        <v>278</v>
      </c>
      <c r="M32" s="8">
        <v>26734</v>
      </c>
      <c r="N32" s="8">
        <f t="shared" si="0"/>
        <v>13266</v>
      </c>
      <c r="O32" s="7"/>
      <c r="P32" s="6"/>
    </row>
    <row r="33" spans="1:16" s="3" customFormat="1">
      <c r="A33" s="7"/>
      <c r="B33" s="6" t="s">
        <v>22</v>
      </c>
      <c r="C33" s="18" t="s">
        <v>265</v>
      </c>
      <c r="D33" s="12" t="s">
        <v>21</v>
      </c>
      <c r="E33" s="50">
        <v>50000</v>
      </c>
      <c r="F33" s="8">
        <v>39000</v>
      </c>
      <c r="G33" s="14" t="s">
        <v>177</v>
      </c>
      <c r="H33" s="7" t="s">
        <v>277</v>
      </c>
      <c r="I33" s="7" t="s">
        <v>277</v>
      </c>
      <c r="J33" s="7" t="s">
        <v>277</v>
      </c>
      <c r="K33" s="7" t="s">
        <v>277</v>
      </c>
      <c r="L33" s="7" t="s">
        <v>278</v>
      </c>
      <c r="M33" s="8">
        <v>11000</v>
      </c>
      <c r="N33" s="8">
        <f t="shared" si="0"/>
        <v>39000</v>
      </c>
      <c r="O33" s="7"/>
      <c r="P33" s="6"/>
    </row>
    <row r="34" spans="1:16" s="3" customFormat="1">
      <c r="A34" s="7"/>
      <c r="B34" s="6" t="s">
        <v>22</v>
      </c>
      <c r="C34" s="18" t="s">
        <v>37</v>
      </c>
      <c r="D34" s="12" t="s">
        <v>21</v>
      </c>
      <c r="E34" s="50">
        <v>5000</v>
      </c>
      <c r="F34" s="8">
        <v>5000</v>
      </c>
      <c r="G34" s="14" t="s">
        <v>177</v>
      </c>
      <c r="H34" s="7" t="s">
        <v>277</v>
      </c>
      <c r="I34" s="7" t="s">
        <v>277</v>
      </c>
      <c r="J34" s="7" t="s">
        <v>277</v>
      </c>
      <c r="K34" s="7" t="s">
        <v>277</v>
      </c>
      <c r="L34" s="7" t="s">
        <v>277</v>
      </c>
      <c r="M34" s="8">
        <v>0</v>
      </c>
      <c r="N34" s="8">
        <f t="shared" si="0"/>
        <v>5000</v>
      </c>
      <c r="O34" s="7"/>
      <c r="P34" s="6"/>
    </row>
    <row r="35" spans="1:16" s="3" customFormat="1">
      <c r="A35" s="7"/>
      <c r="B35" s="6" t="s">
        <v>22</v>
      </c>
      <c r="C35" s="18" t="s">
        <v>38</v>
      </c>
      <c r="D35" s="12" t="s">
        <v>21</v>
      </c>
      <c r="E35" s="50">
        <v>30000</v>
      </c>
      <c r="F35" s="8">
        <v>14343</v>
      </c>
      <c r="G35" s="14" t="s">
        <v>177</v>
      </c>
      <c r="H35" s="7" t="s">
        <v>277</v>
      </c>
      <c r="I35" s="7" t="s">
        <v>277</v>
      </c>
      <c r="J35" s="7" t="s">
        <v>277</v>
      </c>
      <c r="K35" s="7" t="s">
        <v>277</v>
      </c>
      <c r="L35" s="7" t="s">
        <v>278</v>
      </c>
      <c r="M35" s="8">
        <v>15657</v>
      </c>
      <c r="N35" s="8">
        <f t="shared" si="0"/>
        <v>14343</v>
      </c>
      <c r="O35" s="7"/>
      <c r="P35" s="6"/>
    </row>
    <row r="36" spans="1:16" s="3" customFormat="1">
      <c r="A36" s="7">
        <v>10</v>
      </c>
      <c r="B36" s="6" t="s">
        <v>29</v>
      </c>
      <c r="C36" s="18" t="s">
        <v>39</v>
      </c>
      <c r="D36" s="12" t="s">
        <v>21</v>
      </c>
      <c r="E36" s="50">
        <v>70000</v>
      </c>
      <c r="F36" s="8">
        <v>68132.3</v>
      </c>
      <c r="G36" s="14" t="s">
        <v>177</v>
      </c>
      <c r="H36" s="7" t="s">
        <v>277</v>
      </c>
      <c r="I36" s="7" t="s">
        <v>277</v>
      </c>
      <c r="J36" s="7" t="s">
        <v>277</v>
      </c>
      <c r="K36" s="7" t="s">
        <v>277</v>
      </c>
      <c r="L36" s="7" t="s">
        <v>278</v>
      </c>
      <c r="M36" s="8">
        <v>1867.7</v>
      </c>
      <c r="N36" s="8">
        <f t="shared" si="0"/>
        <v>68132.3</v>
      </c>
      <c r="O36" s="7"/>
      <c r="P36" s="6"/>
    </row>
    <row r="37" spans="1:16" s="3" customFormat="1">
      <c r="A37" s="7"/>
      <c r="B37" s="6" t="s">
        <v>29</v>
      </c>
      <c r="C37" s="18" t="s">
        <v>265</v>
      </c>
      <c r="D37" s="12" t="s">
        <v>21</v>
      </c>
      <c r="E37" s="50">
        <v>250000</v>
      </c>
      <c r="F37" s="8">
        <v>224164.85</v>
      </c>
      <c r="G37" s="14" t="s">
        <v>177</v>
      </c>
      <c r="H37" s="7" t="s">
        <v>277</v>
      </c>
      <c r="I37" s="7" t="s">
        <v>277</v>
      </c>
      <c r="J37" s="7" t="s">
        <v>277</v>
      </c>
      <c r="K37" s="7" t="s">
        <v>277</v>
      </c>
      <c r="L37" s="7" t="s">
        <v>278</v>
      </c>
      <c r="M37" s="8">
        <v>25835.15</v>
      </c>
      <c r="N37" s="8">
        <f t="shared" si="0"/>
        <v>224164.85</v>
      </c>
      <c r="O37" s="7"/>
      <c r="P37" s="6"/>
    </row>
    <row r="38" spans="1:16" s="3" customFormat="1">
      <c r="A38" s="7"/>
      <c r="B38" s="6" t="s">
        <v>29</v>
      </c>
      <c r="C38" s="18" t="s">
        <v>38</v>
      </c>
      <c r="D38" s="12" t="s">
        <v>21</v>
      </c>
      <c r="E38" s="50">
        <v>25000</v>
      </c>
      <c r="F38" s="8">
        <v>24526</v>
      </c>
      <c r="G38" s="14" t="s">
        <v>177</v>
      </c>
      <c r="H38" s="7" t="s">
        <v>277</v>
      </c>
      <c r="I38" s="7" t="s">
        <v>277</v>
      </c>
      <c r="J38" s="7" t="s">
        <v>277</v>
      </c>
      <c r="K38" s="7" t="s">
        <v>277</v>
      </c>
      <c r="L38" s="7" t="s">
        <v>278</v>
      </c>
      <c r="M38" s="8">
        <v>474</v>
      </c>
      <c r="N38" s="8">
        <f t="shared" si="0"/>
        <v>24526</v>
      </c>
      <c r="O38" s="7"/>
      <c r="P38" s="6"/>
    </row>
    <row r="39" spans="1:16" s="3" customFormat="1">
      <c r="A39" s="7"/>
      <c r="B39" s="6" t="s">
        <v>29</v>
      </c>
      <c r="C39" s="18" t="s">
        <v>37</v>
      </c>
      <c r="D39" s="12" t="s">
        <v>21</v>
      </c>
      <c r="E39" s="50">
        <v>10000</v>
      </c>
      <c r="F39" s="8">
        <v>7793.66</v>
      </c>
      <c r="G39" s="14" t="s">
        <v>177</v>
      </c>
      <c r="H39" s="7" t="s">
        <v>277</v>
      </c>
      <c r="I39" s="7" t="s">
        <v>277</v>
      </c>
      <c r="J39" s="7" t="s">
        <v>277</v>
      </c>
      <c r="K39" s="7" t="s">
        <v>277</v>
      </c>
      <c r="L39" s="7" t="s">
        <v>278</v>
      </c>
      <c r="M39" s="8">
        <v>2206.34</v>
      </c>
      <c r="N39" s="8">
        <f t="shared" si="0"/>
        <v>7793.66</v>
      </c>
      <c r="O39" s="7"/>
      <c r="P39" s="6"/>
    </row>
    <row r="40" spans="1:16" s="3" customFormat="1">
      <c r="A40" s="7">
        <v>11</v>
      </c>
      <c r="B40" s="6" t="s">
        <v>25</v>
      </c>
      <c r="C40" s="18" t="s">
        <v>39</v>
      </c>
      <c r="D40" s="12" t="s">
        <v>21</v>
      </c>
      <c r="E40" s="50">
        <v>30000</v>
      </c>
      <c r="F40" s="8">
        <v>24760</v>
      </c>
      <c r="G40" s="14" t="s">
        <v>177</v>
      </c>
      <c r="H40" s="7" t="s">
        <v>277</v>
      </c>
      <c r="I40" s="7" t="s">
        <v>277</v>
      </c>
      <c r="J40" s="7" t="s">
        <v>277</v>
      </c>
      <c r="K40" s="7" t="s">
        <v>277</v>
      </c>
      <c r="L40" s="7" t="s">
        <v>278</v>
      </c>
      <c r="M40" s="8">
        <v>5240</v>
      </c>
      <c r="N40" s="8">
        <f t="shared" si="0"/>
        <v>24760</v>
      </c>
      <c r="O40" s="7"/>
      <c r="P40" s="6"/>
    </row>
    <row r="41" spans="1:16" s="3" customFormat="1">
      <c r="A41" s="7"/>
      <c r="B41" s="6" t="s">
        <v>25</v>
      </c>
      <c r="C41" s="18" t="s">
        <v>38</v>
      </c>
      <c r="D41" s="12" t="s">
        <v>21</v>
      </c>
      <c r="E41" s="50">
        <v>20000</v>
      </c>
      <c r="F41" s="8">
        <v>13065</v>
      </c>
      <c r="G41" s="14" t="s">
        <v>177</v>
      </c>
      <c r="H41" s="7" t="s">
        <v>277</v>
      </c>
      <c r="I41" s="7" t="s">
        <v>277</v>
      </c>
      <c r="J41" s="7" t="s">
        <v>277</v>
      </c>
      <c r="K41" s="7" t="s">
        <v>277</v>
      </c>
      <c r="L41" s="7" t="s">
        <v>278</v>
      </c>
      <c r="M41" s="8">
        <v>6935</v>
      </c>
      <c r="N41" s="8">
        <f t="shared" si="0"/>
        <v>13065</v>
      </c>
      <c r="O41" s="7"/>
      <c r="P41" s="6"/>
    </row>
    <row r="42" spans="1:16" s="3" customFormat="1">
      <c r="A42" s="7">
        <v>12</v>
      </c>
      <c r="B42" s="6" t="s">
        <v>28</v>
      </c>
      <c r="C42" s="18" t="s">
        <v>39</v>
      </c>
      <c r="D42" s="12" t="s">
        <v>21</v>
      </c>
      <c r="E42" s="50">
        <v>30000</v>
      </c>
      <c r="F42" s="8">
        <v>29270</v>
      </c>
      <c r="G42" s="14" t="s">
        <v>177</v>
      </c>
      <c r="H42" s="7" t="s">
        <v>277</v>
      </c>
      <c r="I42" s="7" t="s">
        <v>277</v>
      </c>
      <c r="J42" s="7" t="s">
        <v>277</v>
      </c>
      <c r="K42" s="7" t="s">
        <v>277</v>
      </c>
      <c r="L42" s="7" t="s">
        <v>278</v>
      </c>
      <c r="M42" s="8">
        <v>730</v>
      </c>
      <c r="N42" s="8">
        <f t="shared" si="0"/>
        <v>29270</v>
      </c>
      <c r="O42" s="7"/>
      <c r="P42" s="6"/>
    </row>
    <row r="43" spans="1:16" s="3" customFormat="1">
      <c r="A43" s="7"/>
      <c r="B43" s="6" t="s">
        <v>28</v>
      </c>
      <c r="C43" s="18" t="s">
        <v>265</v>
      </c>
      <c r="D43" s="12" t="s">
        <v>21</v>
      </c>
      <c r="E43" s="50">
        <v>255000</v>
      </c>
      <c r="F43" s="8">
        <v>1200</v>
      </c>
      <c r="G43" s="14" t="s">
        <v>177</v>
      </c>
      <c r="H43" s="7" t="s">
        <v>277</v>
      </c>
      <c r="I43" s="7" t="s">
        <v>277</v>
      </c>
      <c r="J43" s="7" t="s">
        <v>277</v>
      </c>
      <c r="K43" s="7" t="s">
        <v>277</v>
      </c>
      <c r="L43" s="7" t="s">
        <v>278</v>
      </c>
      <c r="M43" s="8">
        <v>253800</v>
      </c>
      <c r="N43" s="8">
        <f t="shared" si="0"/>
        <v>1200</v>
      </c>
      <c r="O43" s="7"/>
      <c r="P43" s="6"/>
    </row>
    <row r="44" spans="1:16" s="3" customFormat="1">
      <c r="A44" s="7"/>
      <c r="B44" s="6" t="s">
        <v>28</v>
      </c>
      <c r="C44" s="18" t="s">
        <v>38</v>
      </c>
      <c r="D44" s="12" t="s">
        <v>21</v>
      </c>
      <c r="E44" s="50">
        <v>60000</v>
      </c>
      <c r="F44" s="8">
        <v>58458</v>
      </c>
      <c r="G44" s="14" t="s">
        <v>177</v>
      </c>
      <c r="H44" s="7" t="s">
        <v>277</v>
      </c>
      <c r="I44" s="7" t="s">
        <v>277</v>
      </c>
      <c r="J44" s="7" t="s">
        <v>277</v>
      </c>
      <c r="K44" s="7" t="s">
        <v>277</v>
      </c>
      <c r="L44" s="7" t="s">
        <v>278</v>
      </c>
      <c r="M44" s="8">
        <v>1542</v>
      </c>
      <c r="N44" s="8">
        <f t="shared" si="0"/>
        <v>58458</v>
      </c>
      <c r="O44" s="7"/>
      <c r="P44" s="6" t="s">
        <v>234</v>
      </c>
    </row>
    <row r="45" spans="1:16" s="3" customFormat="1">
      <c r="A45" s="7">
        <v>13</v>
      </c>
      <c r="B45" s="6" t="s">
        <v>30</v>
      </c>
      <c r="C45" s="18" t="s">
        <v>39</v>
      </c>
      <c r="D45" s="12" t="s">
        <v>21</v>
      </c>
      <c r="E45" s="50">
        <v>60000</v>
      </c>
      <c r="F45" s="8">
        <v>52260</v>
      </c>
      <c r="G45" s="14" t="s">
        <v>177</v>
      </c>
      <c r="H45" s="7" t="s">
        <v>277</v>
      </c>
      <c r="I45" s="7" t="s">
        <v>277</v>
      </c>
      <c r="J45" s="7" t="s">
        <v>277</v>
      </c>
      <c r="K45" s="7" t="s">
        <v>277</v>
      </c>
      <c r="L45" s="7" t="s">
        <v>278</v>
      </c>
      <c r="M45" s="8">
        <v>7740</v>
      </c>
      <c r="N45" s="8">
        <f t="shared" si="0"/>
        <v>52260</v>
      </c>
      <c r="O45" s="7"/>
      <c r="P45" s="6"/>
    </row>
    <row r="46" spans="1:16" s="3" customFormat="1">
      <c r="A46" s="7"/>
      <c r="B46" s="6" t="s">
        <v>30</v>
      </c>
      <c r="C46" s="18" t="s">
        <v>36</v>
      </c>
      <c r="D46" s="12" t="s">
        <v>21</v>
      </c>
      <c r="E46" s="50">
        <v>20000</v>
      </c>
      <c r="F46" s="8">
        <v>20000</v>
      </c>
      <c r="G46" s="14" t="s">
        <v>177</v>
      </c>
      <c r="H46" s="7" t="s">
        <v>277</v>
      </c>
      <c r="I46" s="7" t="s">
        <v>277</v>
      </c>
      <c r="J46" s="7" t="s">
        <v>277</v>
      </c>
      <c r="K46" s="7" t="s">
        <v>277</v>
      </c>
      <c r="L46" s="7" t="s">
        <v>277</v>
      </c>
      <c r="M46" s="8">
        <v>0</v>
      </c>
      <c r="N46" s="8">
        <f t="shared" si="0"/>
        <v>20000</v>
      </c>
      <c r="O46" s="7"/>
      <c r="P46" s="6"/>
    </row>
    <row r="47" spans="1:16" s="3" customFormat="1">
      <c r="A47" s="7"/>
      <c r="B47" s="6" t="s">
        <v>30</v>
      </c>
      <c r="C47" s="18" t="s">
        <v>37</v>
      </c>
      <c r="D47" s="12" t="s">
        <v>21</v>
      </c>
      <c r="E47" s="50">
        <v>30000</v>
      </c>
      <c r="F47" s="8">
        <v>30000</v>
      </c>
      <c r="G47" s="14" t="s">
        <v>177</v>
      </c>
      <c r="H47" s="7" t="s">
        <v>277</v>
      </c>
      <c r="I47" s="7" t="s">
        <v>277</v>
      </c>
      <c r="J47" s="7" t="s">
        <v>277</v>
      </c>
      <c r="K47" s="7" t="s">
        <v>277</v>
      </c>
      <c r="L47" s="7" t="s">
        <v>277</v>
      </c>
      <c r="M47" s="8">
        <v>0</v>
      </c>
      <c r="N47" s="8">
        <f t="shared" si="0"/>
        <v>30000</v>
      </c>
      <c r="O47" s="7"/>
      <c r="P47" s="6"/>
    </row>
    <row r="48" spans="1:16" s="3" customFormat="1">
      <c r="A48" s="7">
        <v>14</v>
      </c>
      <c r="B48" s="6" t="s">
        <v>26</v>
      </c>
      <c r="C48" s="18" t="s">
        <v>39</v>
      </c>
      <c r="D48" s="12" t="s">
        <v>21</v>
      </c>
      <c r="E48" s="50">
        <v>270000</v>
      </c>
      <c r="F48" s="8">
        <v>187550</v>
      </c>
      <c r="G48" s="14" t="s">
        <v>177</v>
      </c>
      <c r="H48" s="7" t="s">
        <v>277</v>
      </c>
      <c r="I48" s="7" t="s">
        <v>277</v>
      </c>
      <c r="J48" s="7" t="s">
        <v>277</v>
      </c>
      <c r="K48" s="7" t="s">
        <v>277</v>
      </c>
      <c r="L48" s="7" t="s">
        <v>278</v>
      </c>
      <c r="M48" s="8">
        <v>82450</v>
      </c>
      <c r="N48" s="8">
        <f t="shared" si="0"/>
        <v>187550</v>
      </c>
      <c r="O48" s="7"/>
      <c r="P48" s="6"/>
    </row>
    <row r="49" spans="1:16" s="3" customFormat="1">
      <c r="A49" s="5"/>
      <c r="B49" s="10" t="s">
        <v>26</v>
      </c>
      <c r="C49" s="19" t="s">
        <v>36</v>
      </c>
      <c r="D49" s="13" t="s">
        <v>21</v>
      </c>
      <c r="E49" s="51">
        <v>34000</v>
      </c>
      <c r="F49" s="11">
        <v>23350</v>
      </c>
      <c r="G49" s="40" t="s">
        <v>177</v>
      </c>
      <c r="H49" s="5" t="s">
        <v>277</v>
      </c>
      <c r="I49" s="5" t="s">
        <v>277</v>
      </c>
      <c r="J49" s="5" t="s">
        <v>277</v>
      </c>
      <c r="K49" s="5" t="s">
        <v>277</v>
      </c>
      <c r="L49" s="5" t="s">
        <v>278</v>
      </c>
      <c r="M49" s="11">
        <v>10650</v>
      </c>
      <c r="N49" s="11">
        <f t="shared" si="0"/>
        <v>23350</v>
      </c>
      <c r="O49" s="5"/>
      <c r="P49" s="10"/>
    </row>
    <row r="50" spans="1:16" s="3" customFormat="1">
      <c r="A50" s="7"/>
      <c r="B50" s="6" t="s">
        <v>26</v>
      </c>
      <c r="C50" s="18" t="s">
        <v>265</v>
      </c>
      <c r="D50" s="12" t="s">
        <v>21</v>
      </c>
      <c r="E50" s="50">
        <v>140000</v>
      </c>
      <c r="F50" s="8">
        <v>110500</v>
      </c>
      <c r="G50" s="14" t="s">
        <v>177</v>
      </c>
      <c r="H50" s="7" t="s">
        <v>277</v>
      </c>
      <c r="I50" s="7" t="s">
        <v>277</v>
      </c>
      <c r="J50" s="7" t="s">
        <v>277</v>
      </c>
      <c r="K50" s="7" t="s">
        <v>277</v>
      </c>
      <c r="L50" s="7" t="s">
        <v>278</v>
      </c>
      <c r="M50" s="8">
        <v>29500</v>
      </c>
      <c r="N50" s="8">
        <f t="shared" si="0"/>
        <v>110500</v>
      </c>
      <c r="O50" s="7"/>
      <c r="P50" s="6"/>
    </row>
    <row r="51" spans="1:16" s="3" customFormat="1">
      <c r="A51" s="7"/>
      <c r="B51" s="6" t="s">
        <v>26</v>
      </c>
      <c r="C51" s="18" t="s">
        <v>37</v>
      </c>
      <c r="D51" s="12" t="s">
        <v>21</v>
      </c>
      <c r="E51" s="50">
        <v>100000</v>
      </c>
      <c r="F51" s="8">
        <v>90000</v>
      </c>
      <c r="G51" s="14" t="s">
        <v>177</v>
      </c>
      <c r="H51" s="7" t="s">
        <v>277</v>
      </c>
      <c r="I51" s="7" t="s">
        <v>277</v>
      </c>
      <c r="J51" s="7" t="s">
        <v>277</v>
      </c>
      <c r="K51" s="7" t="s">
        <v>277</v>
      </c>
      <c r="L51" s="7" t="s">
        <v>278</v>
      </c>
      <c r="M51" s="8">
        <v>10000</v>
      </c>
      <c r="N51" s="8">
        <f t="shared" si="0"/>
        <v>90000</v>
      </c>
      <c r="O51" s="7"/>
      <c r="P51" s="6"/>
    </row>
    <row r="52" spans="1:16" s="3" customFormat="1">
      <c r="A52" s="7"/>
      <c r="B52" s="6" t="s">
        <v>26</v>
      </c>
      <c r="C52" s="18" t="s">
        <v>115</v>
      </c>
      <c r="D52" s="12" t="s">
        <v>21</v>
      </c>
      <c r="E52" s="50">
        <v>20000</v>
      </c>
      <c r="F52" s="8">
        <v>20000</v>
      </c>
      <c r="G52" s="14" t="s">
        <v>177</v>
      </c>
      <c r="H52" s="7" t="s">
        <v>277</v>
      </c>
      <c r="I52" s="7" t="s">
        <v>277</v>
      </c>
      <c r="J52" s="7" t="s">
        <v>277</v>
      </c>
      <c r="K52" s="7" t="s">
        <v>277</v>
      </c>
      <c r="L52" s="7" t="s">
        <v>277</v>
      </c>
      <c r="M52" s="8">
        <v>0</v>
      </c>
      <c r="N52" s="8">
        <f t="shared" si="0"/>
        <v>20000</v>
      </c>
      <c r="O52" s="7"/>
      <c r="P52" s="6"/>
    </row>
    <row r="53" spans="1:16" s="3" customFormat="1">
      <c r="A53" s="7">
        <v>15</v>
      </c>
      <c r="B53" s="6" t="s">
        <v>34</v>
      </c>
      <c r="C53" s="18" t="s">
        <v>39</v>
      </c>
      <c r="D53" s="12" t="s">
        <v>21</v>
      </c>
      <c r="E53" s="50">
        <v>10000</v>
      </c>
      <c r="F53" s="8">
        <v>10000</v>
      </c>
      <c r="G53" s="14" t="s">
        <v>177</v>
      </c>
      <c r="H53" s="7" t="s">
        <v>277</v>
      </c>
      <c r="I53" s="7" t="s">
        <v>277</v>
      </c>
      <c r="J53" s="7" t="s">
        <v>277</v>
      </c>
      <c r="K53" s="7" t="s">
        <v>277</v>
      </c>
      <c r="L53" s="7" t="s">
        <v>277</v>
      </c>
      <c r="M53" s="8">
        <v>0</v>
      </c>
      <c r="N53" s="8">
        <f t="shared" si="0"/>
        <v>10000</v>
      </c>
      <c r="O53" s="7"/>
      <c r="P53" s="6"/>
    </row>
    <row r="54" spans="1:16" s="3" customFormat="1">
      <c r="A54" s="7"/>
      <c r="B54" s="6" t="s">
        <v>34</v>
      </c>
      <c r="C54" s="18" t="s">
        <v>36</v>
      </c>
      <c r="D54" s="12" t="s">
        <v>21</v>
      </c>
      <c r="E54" s="50">
        <v>10000</v>
      </c>
      <c r="F54" s="8">
        <v>5000</v>
      </c>
      <c r="G54" s="14" t="s">
        <v>177</v>
      </c>
      <c r="H54" s="7" t="s">
        <v>277</v>
      </c>
      <c r="I54" s="7" t="s">
        <v>277</v>
      </c>
      <c r="J54" s="7" t="s">
        <v>277</v>
      </c>
      <c r="K54" s="7" t="s">
        <v>277</v>
      </c>
      <c r="L54" s="7" t="s">
        <v>278</v>
      </c>
      <c r="M54" s="8">
        <v>5000</v>
      </c>
      <c r="N54" s="8">
        <f t="shared" si="0"/>
        <v>5000</v>
      </c>
      <c r="O54" s="7"/>
      <c r="P54" s="6" t="s">
        <v>186</v>
      </c>
    </row>
    <row r="55" spans="1:16" s="3" customFormat="1">
      <c r="A55" s="7"/>
      <c r="B55" s="6"/>
      <c r="C55" s="18"/>
      <c r="D55" s="12"/>
      <c r="E55" s="50"/>
      <c r="F55" s="8"/>
      <c r="G55" s="14"/>
      <c r="H55" s="6"/>
      <c r="I55" s="6"/>
      <c r="J55" s="6"/>
      <c r="K55" s="6"/>
      <c r="L55" s="7"/>
      <c r="M55" s="8"/>
      <c r="N55" s="8"/>
      <c r="O55" s="7"/>
      <c r="P55" s="6" t="s">
        <v>187</v>
      </c>
    </row>
    <row r="56" spans="1:16" s="3" customFormat="1">
      <c r="A56" s="7"/>
      <c r="B56" s="6" t="s">
        <v>34</v>
      </c>
      <c r="C56" s="18" t="s">
        <v>265</v>
      </c>
      <c r="D56" s="12" t="s">
        <v>21</v>
      </c>
      <c r="E56" s="50">
        <v>25000</v>
      </c>
      <c r="F56" s="8">
        <v>25000</v>
      </c>
      <c r="G56" s="14" t="s">
        <v>177</v>
      </c>
      <c r="H56" s="7" t="s">
        <v>277</v>
      </c>
      <c r="I56" s="7" t="s">
        <v>277</v>
      </c>
      <c r="J56" s="7" t="s">
        <v>277</v>
      </c>
      <c r="K56" s="7" t="s">
        <v>277</v>
      </c>
      <c r="L56" s="7" t="s">
        <v>277</v>
      </c>
      <c r="M56" s="8">
        <v>0</v>
      </c>
      <c r="N56" s="8">
        <f t="shared" si="0"/>
        <v>25000</v>
      </c>
      <c r="O56" s="7"/>
      <c r="P56" s="6"/>
    </row>
    <row r="57" spans="1:16" s="3" customFormat="1">
      <c r="A57" s="7"/>
      <c r="B57" s="6" t="s">
        <v>34</v>
      </c>
      <c r="C57" s="18" t="s">
        <v>37</v>
      </c>
      <c r="D57" s="12" t="s">
        <v>21</v>
      </c>
      <c r="E57" s="50">
        <v>7000</v>
      </c>
      <c r="F57" s="8">
        <v>7000</v>
      </c>
      <c r="G57" s="14" t="s">
        <v>177</v>
      </c>
      <c r="H57" s="7" t="s">
        <v>277</v>
      </c>
      <c r="I57" s="7" t="s">
        <v>277</v>
      </c>
      <c r="J57" s="7" t="s">
        <v>277</v>
      </c>
      <c r="K57" s="7" t="s">
        <v>277</v>
      </c>
      <c r="L57" s="7" t="s">
        <v>277</v>
      </c>
      <c r="M57" s="8">
        <v>0</v>
      </c>
      <c r="N57" s="8">
        <f t="shared" si="0"/>
        <v>7000</v>
      </c>
      <c r="O57" s="7"/>
      <c r="P57" s="6"/>
    </row>
    <row r="58" spans="1:16" s="3" customFormat="1">
      <c r="A58" s="7">
        <v>16</v>
      </c>
      <c r="B58" s="6" t="s">
        <v>47</v>
      </c>
      <c r="C58" s="18" t="s">
        <v>39</v>
      </c>
      <c r="D58" s="12" t="s">
        <v>21</v>
      </c>
      <c r="E58" s="50">
        <v>10000</v>
      </c>
      <c r="F58" s="8">
        <v>10000</v>
      </c>
      <c r="G58" s="14" t="s">
        <v>177</v>
      </c>
      <c r="H58" s="7" t="s">
        <v>277</v>
      </c>
      <c r="I58" s="7" t="s">
        <v>277</v>
      </c>
      <c r="J58" s="7" t="s">
        <v>277</v>
      </c>
      <c r="K58" s="7" t="s">
        <v>277</v>
      </c>
      <c r="L58" s="7" t="s">
        <v>277</v>
      </c>
      <c r="M58" s="8">
        <v>0</v>
      </c>
      <c r="N58" s="8">
        <f t="shared" si="0"/>
        <v>10000</v>
      </c>
      <c r="O58" s="7"/>
      <c r="P58" s="6"/>
    </row>
    <row r="59" spans="1:16" s="3" customFormat="1">
      <c r="A59" s="7">
        <v>17</v>
      </c>
      <c r="B59" s="6" t="s">
        <v>23</v>
      </c>
      <c r="C59" s="18" t="s">
        <v>39</v>
      </c>
      <c r="D59" s="12" t="s">
        <v>21</v>
      </c>
      <c r="E59" s="50">
        <v>100000</v>
      </c>
      <c r="F59" s="8">
        <v>77970</v>
      </c>
      <c r="G59" s="14" t="s">
        <v>177</v>
      </c>
      <c r="H59" s="7" t="s">
        <v>277</v>
      </c>
      <c r="I59" s="7" t="s">
        <v>277</v>
      </c>
      <c r="J59" s="7" t="s">
        <v>277</v>
      </c>
      <c r="K59" s="7" t="s">
        <v>277</v>
      </c>
      <c r="L59" s="7" t="s">
        <v>278</v>
      </c>
      <c r="M59" s="8">
        <v>22030</v>
      </c>
      <c r="N59" s="8">
        <f t="shared" si="0"/>
        <v>77970</v>
      </c>
      <c r="O59" s="7"/>
      <c r="P59" s="6"/>
    </row>
    <row r="60" spans="1:16" s="3" customFormat="1">
      <c r="A60" s="7"/>
      <c r="B60" s="6" t="s">
        <v>23</v>
      </c>
      <c r="C60" s="18" t="s">
        <v>36</v>
      </c>
      <c r="D60" s="12" t="s">
        <v>21</v>
      </c>
      <c r="E60" s="50">
        <v>30000</v>
      </c>
      <c r="F60" s="8">
        <v>22020</v>
      </c>
      <c r="G60" s="14" t="s">
        <v>177</v>
      </c>
      <c r="H60" s="7" t="s">
        <v>277</v>
      </c>
      <c r="I60" s="7" t="s">
        <v>277</v>
      </c>
      <c r="J60" s="7" t="s">
        <v>277</v>
      </c>
      <c r="K60" s="7" t="s">
        <v>277</v>
      </c>
      <c r="L60" s="7" t="s">
        <v>278</v>
      </c>
      <c r="M60" s="8">
        <v>7980</v>
      </c>
      <c r="N60" s="8">
        <f t="shared" si="0"/>
        <v>22020</v>
      </c>
      <c r="O60" s="7"/>
      <c r="P60" s="6" t="s">
        <v>188</v>
      </c>
    </row>
    <row r="61" spans="1:16" s="3" customFormat="1">
      <c r="A61" s="7"/>
      <c r="B61" s="6" t="s">
        <v>23</v>
      </c>
      <c r="C61" s="18" t="s">
        <v>265</v>
      </c>
      <c r="D61" s="12" t="s">
        <v>21</v>
      </c>
      <c r="E61" s="50">
        <v>50000</v>
      </c>
      <c r="F61" s="8">
        <v>33150</v>
      </c>
      <c r="G61" s="14" t="s">
        <v>177</v>
      </c>
      <c r="H61" s="7" t="s">
        <v>277</v>
      </c>
      <c r="I61" s="7" t="s">
        <v>277</v>
      </c>
      <c r="J61" s="7" t="s">
        <v>277</v>
      </c>
      <c r="K61" s="7" t="s">
        <v>277</v>
      </c>
      <c r="L61" s="7" t="s">
        <v>278</v>
      </c>
      <c r="M61" s="8">
        <v>16850</v>
      </c>
      <c r="N61" s="8">
        <f t="shared" si="0"/>
        <v>33150</v>
      </c>
      <c r="O61" s="7"/>
      <c r="P61" s="6"/>
    </row>
    <row r="62" spans="1:16" s="3" customFormat="1">
      <c r="A62" s="7"/>
      <c r="B62" s="6" t="s">
        <v>23</v>
      </c>
      <c r="C62" s="18" t="s">
        <v>37</v>
      </c>
      <c r="D62" s="12" t="s">
        <v>21</v>
      </c>
      <c r="E62" s="50">
        <v>10000</v>
      </c>
      <c r="F62" s="8">
        <v>10000</v>
      </c>
      <c r="G62" s="14" t="s">
        <v>177</v>
      </c>
      <c r="H62" s="6"/>
      <c r="I62" s="6"/>
      <c r="J62" s="6"/>
      <c r="K62" s="6"/>
      <c r="L62" s="7"/>
      <c r="M62" s="8">
        <v>0</v>
      </c>
      <c r="N62" s="8">
        <f t="shared" si="0"/>
        <v>10000</v>
      </c>
      <c r="O62" s="7"/>
      <c r="P62" s="6"/>
    </row>
    <row r="63" spans="1:16" s="3" customFormat="1">
      <c r="A63" s="7"/>
      <c r="B63" s="6" t="s">
        <v>23</v>
      </c>
      <c r="C63" s="18" t="s">
        <v>38</v>
      </c>
      <c r="D63" s="12" t="s">
        <v>21</v>
      </c>
      <c r="E63" s="50">
        <v>40000</v>
      </c>
      <c r="F63" s="8">
        <v>36820</v>
      </c>
      <c r="G63" s="14" t="s">
        <v>177</v>
      </c>
      <c r="H63" s="7" t="s">
        <v>277</v>
      </c>
      <c r="I63" s="7" t="s">
        <v>277</v>
      </c>
      <c r="J63" s="7" t="s">
        <v>277</v>
      </c>
      <c r="K63" s="7" t="s">
        <v>277</v>
      </c>
      <c r="L63" s="7" t="s">
        <v>278</v>
      </c>
      <c r="M63" s="8">
        <v>3180</v>
      </c>
      <c r="N63" s="8">
        <f t="shared" si="0"/>
        <v>36820</v>
      </c>
      <c r="O63" s="7"/>
      <c r="P63" s="6"/>
    </row>
    <row r="64" spans="1:16" s="3" customFormat="1">
      <c r="A64" s="7">
        <v>18</v>
      </c>
      <c r="B64" s="6" t="s">
        <v>86</v>
      </c>
      <c r="C64" s="18" t="s">
        <v>38</v>
      </c>
      <c r="D64" s="12" t="s">
        <v>21</v>
      </c>
      <c r="E64" s="50">
        <v>40000</v>
      </c>
      <c r="F64" s="8">
        <v>40000</v>
      </c>
      <c r="G64" s="14" t="s">
        <v>177</v>
      </c>
      <c r="H64" s="7" t="s">
        <v>277</v>
      </c>
      <c r="I64" s="7" t="s">
        <v>277</v>
      </c>
      <c r="J64" s="7" t="s">
        <v>277</v>
      </c>
      <c r="K64" s="7" t="s">
        <v>277</v>
      </c>
      <c r="L64" s="7" t="s">
        <v>277</v>
      </c>
      <c r="M64" s="8">
        <v>0</v>
      </c>
      <c r="N64" s="8">
        <f t="shared" si="0"/>
        <v>40000</v>
      </c>
      <c r="O64" s="7"/>
      <c r="P64" s="6" t="s">
        <v>233</v>
      </c>
    </row>
    <row r="65" spans="1:16" s="3" customFormat="1">
      <c r="A65" s="7">
        <v>19</v>
      </c>
      <c r="B65" s="6" t="s">
        <v>164</v>
      </c>
      <c r="C65" s="18" t="s">
        <v>163</v>
      </c>
      <c r="D65" s="12" t="s">
        <v>21</v>
      </c>
      <c r="E65" s="50">
        <v>30000</v>
      </c>
      <c r="F65" s="8">
        <v>30000</v>
      </c>
      <c r="G65" s="14" t="s">
        <v>177</v>
      </c>
      <c r="H65" s="7" t="s">
        <v>277</v>
      </c>
      <c r="I65" s="7" t="s">
        <v>277</v>
      </c>
      <c r="J65" s="7" t="s">
        <v>277</v>
      </c>
      <c r="K65" s="7" t="s">
        <v>277</v>
      </c>
      <c r="L65" s="7" t="s">
        <v>277</v>
      </c>
      <c r="M65" s="8">
        <v>0</v>
      </c>
      <c r="N65" s="8">
        <f t="shared" si="0"/>
        <v>30000</v>
      </c>
      <c r="O65" s="7"/>
      <c r="P65" s="6"/>
    </row>
    <row r="66" spans="1:16" s="3" customFormat="1">
      <c r="A66" s="7">
        <v>20</v>
      </c>
      <c r="B66" s="6" t="s">
        <v>171</v>
      </c>
      <c r="C66" s="18" t="s">
        <v>172</v>
      </c>
      <c r="D66" s="12" t="s">
        <v>21</v>
      </c>
      <c r="E66" s="50">
        <v>10000</v>
      </c>
      <c r="F66" s="8">
        <v>10000</v>
      </c>
      <c r="G66" s="14" t="s">
        <v>177</v>
      </c>
      <c r="H66" s="7" t="s">
        <v>277</v>
      </c>
      <c r="I66" s="7" t="s">
        <v>277</v>
      </c>
      <c r="J66" s="7" t="s">
        <v>277</v>
      </c>
      <c r="K66" s="7" t="s">
        <v>277</v>
      </c>
      <c r="L66" s="7" t="s">
        <v>277</v>
      </c>
      <c r="M66" s="8">
        <v>0</v>
      </c>
      <c r="N66" s="8">
        <f t="shared" si="0"/>
        <v>10000</v>
      </c>
      <c r="O66" s="7"/>
      <c r="P66" s="6"/>
    </row>
    <row r="67" spans="1:16" s="3" customFormat="1">
      <c r="A67" s="7">
        <v>21</v>
      </c>
      <c r="B67" s="6" t="s">
        <v>48</v>
      </c>
      <c r="C67" s="18" t="s">
        <v>39</v>
      </c>
      <c r="D67" s="12" t="s">
        <v>21</v>
      </c>
      <c r="E67" s="50">
        <v>10000</v>
      </c>
      <c r="F67" s="8">
        <v>10000</v>
      </c>
      <c r="G67" s="14" t="s">
        <v>177</v>
      </c>
      <c r="H67" s="7" t="s">
        <v>277</v>
      </c>
      <c r="I67" s="7" t="s">
        <v>277</v>
      </c>
      <c r="J67" s="7" t="s">
        <v>277</v>
      </c>
      <c r="K67" s="7" t="s">
        <v>277</v>
      </c>
      <c r="L67" s="7" t="s">
        <v>277</v>
      </c>
      <c r="M67" s="8">
        <v>0</v>
      </c>
      <c r="N67" s="8">
        <f t="shared" si="0"/>
        <v>10000</v>
      </c>
      <c r="O67" s="7"/>
      <c r="P67" s="6"/>
    </row>
    <row r="68" spans="1:16" s="3" customFormat="1">
      <c r="A68" s="7"/>
      <c r="B68" s="6" t="s">
        <v>48</v>
      </c>
      <c r="C68" s="18" t="s">
        <v>37</v>
      </c>
      <c r="D68" s="12" t="s">
        <v>21</v>
      </c>
      <c r="E68" s="50">
        <v>10000</v>
      </c>
      <c r="F68" s="8">
        <v>10000</v>
      </c>
      <c r="G68" s="14" t="s">
        <v>177</v>
      </c>
      <c r="H68" s="7" t="s">
        <v>277</v>
      </c>
      <c r="I68" s="7" t="s">
        <v>277</v>
      </c>
      <c r="J68" s="7" t="s">
        <v>277</v>
      </c>
      <c r="K68" s="7" t="s">
        <v>277</v>
      </c>
      <c r="L68" s="7" t="s">
        <v>277</v>
      </c>
      <c r="M68" s="8">
        <v>0</v>
      </c>
      <c r="N68" s="8">
        <f t="shared" si="0"/>
        <v>10000</v>
      </c>
      <c r="O68" s="7"/>
      <c r="P68" s="6"/>
    </row>
    <row r="69" spans="1:16" s="3" customFormat="1">
      <c r="A69" s="5"/>
      <c r="B69" s="10" t="s">
        <v>48</v>
      </c>
      <c r="C69" s="19" t="s">
        <v>38</v>
      </c>
      <c r="D69" s="13" t="s">
        <v>21</v>
      </c>
      <c r="E69" s="51">
        <v>10000</v>
      </c>
      <c r="F69" s="11">
        <v>9540</v>
      </c>
      <c r="G69" s="40" t="s">
        <v>177</v>
      </c>
      <c r="H69" s="5" t="s">
        <v>277</v>
      </c>
      <c r="I69" s="5" t="s">
        <v>277</v>
      </c>
      <c r="J69" s="5" t="s">
        <v>277</v>
      </c>
      <c r="K69" s="5" t="s">
        <v>277</v>
      </c>
      <c r="L69" s="5" t="s">
        <v>278</v>
      </c>
      <c r="M69" s="11">
        <v>460</v>
      </c>
      <c r="N69" s="11">
        <f t="shared" si="0"/>
        <v>9540</v>
      </c>
      <c r="O69" s="5"/>
      <c r="P69" s="10"/>
    </row>
    <row r="70" spans="1:16" s="3" customFormat="1">
      <c r="A70" s="7">
        <v>22</v>
      </c>
      <c r="B70" s="6" t="s">
        <v>35</v>
      </c>
      <c r="C70" s="18" t="s">
        <v>39</v>
      </c>
      <c r="D70" s="12" t="s">
        <v>21</v>
      </c>
      <c r="E70" s="50">
        <v>100000</v>
      </c>
      <c r="F70" s="8">
        <v>91547</v>
      </c>
      <c r="G70" s="14" t="s">
        <v>177</v>
      </c>
      <c r="H70" s="7" t="s">
        <v>277</v>
      </c>
      <c r="I70" s="7" t="s">
        <v>277</v>
      </c>
      <c r="J70" s="7" t="s">
        <v>277</v>
      </c>
      <c r="K70" s="7" t="s">
        <v>277</v>
      </c>
      <c r="L70" s="7" t="s">
        <v>278</v>
      </c>
      <c r="M70" s="8">
        <v>8453</v>
      </c>
      <c r="N70" s="8">
        <f t="shared" si="0"/>
        <v>91547</v>
      </c>
      <c r="O70" s="7"/>
      <c r="P70" s="6"/>
    </row>
    <row r="71" spans="1:16" s="3" customFormat="1">
      <c r="A71" s="7">
        <v>23</v>
      </c>
      <c r="B71" s="9" t="s">
        <v>27</v>
      </c>
      <c r="C71" s="18" t="s">
        <v>39</v>
      </c>
      <c r="D71" s="12" t="s">
        <v>21</v>
      </c>
      <c r="E71" s="8">
        <v>45000</v>
      </c>
      <c r="F71" s="8">
        <v>20153.53</v>
      </c>
      <c r="G71" s="14" t="s">
        <v>177</v>
      </c>
      <c r="H71" s="7" t="s">
        <v>277</v>
      </c>
      <c r="I71" s="7" t="s">
        <v>277</v>
      </c>
      <c r="J71" s="7" t="s">
        <v>277</v>
      </c>
      <c r="K71" s="7" t="s">
        <v>277</v>
      </c>
      <c r="L71" s="7" t="s">
        <v>278</v>
      </c>
      <c r="M71" s="8">
        <v>24846.47</v>
      </c>
      <c r="N71" s="8">
        <f t="shared" si="0"/>
        <v>20153.53</v>
      </c>
      <c r="O71" s="7"/>
      <c r="P71" s="6" t="s">
        <v>186</v>
      </c>
    </row>
    <row r="72" spans="1:16" s="3" customFormat="1">
      <c r="A72" s="7"/>
      <c r="B72" s="9"/>
      <c r="C72" s="18"/>
      <c r="D72" s="12"/>
      <c r="E72" s="8"/>
      <c r="F72" s="8"/>
      <c r="G72" s="14"/>
      <c r="H72" s="6"/>
      <c r="I72" s="6"/>
      <c r="J72" s="6"/>
      <c r="K72" s="6"/>
      <c r="L72" s="7"/>
      <c r="M72" s="8"/>
      <c r="N72" s="8"/>
      <c r="O72" s="7"/>
      <c r="P72" s="6" t="s">
        <v>187</v>
      </c>
    </row>
    <row r="73" spans="1:16" s="3" customFormat="1">
      <c r="A73" s="7"/>
      <c r="B73" s="9" t="s">
        <v>27</v>
      </c>
      <c r="C73" s="18" t="s">
        <v>36</v>
      </c>
      <c r="D73" s="12" t="s">
        <v>21</v>
      </c>
      <c r="E73" s="8">
        <v>30000</v>
      </c>
      <c r="F73" s="8">
        <v>24300</v>
      </c>
      <c r="G73" s="14" t="s">
        <v>177</v>
      </c>
      <c r="H73" s="7" t="s">
        <v>277</v>
      </c>
      <c r="I73" s="7" t="s">
        <v>277</v>
      </c>
      <c r="J73" s="7" t="s">
        <v>277</v>
      </c>
      <c r="K73" s="7" t="s">
        <v>277</v>
      </c>
      <c r="L73" s="7" t="s">
        <v>278</v>
      </c>
      <c r="M73" s="8">
        <v>5700</v>
      </c>
      <c r="N73" s="8">
        <f t="shared" si="0"/>
        <v>24300</v>
      </c>
      <c r="O73" s="7"/>
      <c r="P73" s="6" t="s">
        <v>237</v>
      </c>
    </row>
    <row r="74" spans="1:16" s="3" customFormat="1">
      <c r="A74" s="7"/>
      <c r="B74" s="9" t="s">
        <v>27</v>
      </c>
      <c r="C74" s="18" t="s">
        <v>265</v>
      </c>
      <c r="D74" s="12" t="s">
        <v>21</v>
      </c>
      <c r="E74" s="8">
        <v>50000</v>
      </c>
      <c r="F74" s="8">
        <v>50000</v>
      </c>
      <c r="G74" s="14" t="s">
        <v>177</v>
      </c>
      <c r="H74" s="7" t="s">
        <v>277</v>
      </c>
      <c r="I74" s="7" t="s">
        <v>277</v>
      </c>
      <c r="J74" s="7" t="s">
        <v>277</v>
      </c>
      <c r="K74" s="7" t="s">
        <v>277</v>
      </c>
      <c r="L74" s="7" t="s">
        <v>277</v>
      </c>
      <c r="M74" s="8">
        <v>0</v>
      </c>
      <c r="N74" s="8">
        <f t="shared" si="0"/>
        <v>50000</v>
      </c>
      <c r="O74" s="7"/>
      <c r="P74" s="6" t="s">
        <v>222</v>
      </c>
    </row>
    <row r="75" spans="1:16" s="3" customFormat="1">
      <c r="A75" s="7"/>
      <c r="B75" s="9" t="s">
        <v>27</v>
      </c>
      <c r="C75" s="18" t="s">
        <v>37</v>
      </c>
      <c r="D75" s="12" t="s">
        <v>21</v>
      </c>
      <c r="E75" s="8">
        <v>30000</v>
      </c>
      <c r="F75" s="8">
        <v>21789</v>
      </c>
      <c r="G75" s="14" t="s">
        <v>177</v>
      </c>
      <c r="H75" s="7" t="s">
        <v>277</v>
      </c>
      <c r="I75" s="7" t="s">
        <v>277</v>
      </c>
      <c r="J75" s="7" t="s">
        <v>277</v>
      </c>
      <c r="K75" s="7" t="s">
        <v>277</v>
      </c>
      <c r="L75" s="7" t="s">
        <v>278</v>
      </c>
      <c r="M75" s="8">
        <v>8211</v>
      </c>
      <c r="N75" s="8">
        <f t="shared" si="0"/>
        <v>21789</v>
      </c>
      <c r="O75" s="7"/>
      <c r="P75" s="6" t="s">
        <v>188</v>
      </c>
    </row>
    <row r="76" spans="1:16" s="3" customFormat="1">
      <c r="A76" s="7"/>
      <c r="B76" s="9" t="s">
        <v>27</v>
      </c>
      <c r="C76" s="18" t="s">
        <v>38</v>
      </c>
      <c r="D76" s="12" t="s">
        <v>21</v>
      </c>
      <c r="E76" s="8">
        <v>30000</v>
      </c>
      <c r="F76" s="8">
        <v>30000</v>
      </c>
      <c r="G76" s="14" t="s">
        <v>177</v>
      </c>
      <c r="H76" s="7" t="s">
        <v>277</v>
      </c>
      <c r="I76" s="7" t="s">
        <v>277</v>
      </c>
      <c r="J76" s="7" t="s">
        <v>277</v>
      </c>
      <c r="K76" s="7" t="s">
        <v>277</v>
      </c>
      <c r="L76" s="7" t="s">
        <v>277</v>
      </c>
      <c r="M76" s="8">
        <v>0</v>
      </c>
      <c r="N76" s="8">
        <f t="shared" si="0"/>
        <v>30000</v>
      </c>
      <c r="O76" s="7"/>
      <c r="P76" s="6" t="s">
        <v>188</v>
      </c>
    </row>
    <row r="77" spans="1:16" s="3" customFormat="1">
      <c r="A77" s="7"/>
      <c r="B77" s="9" t="s">
        <v>27</v>
      </c>
      <c r="C77" s="18" t="s">
        <v>115</v>
      </c>
      <c r="D77" s="12" t="s">
        <v>21</v>
      </c>
      <c r="E77" s="8">
        <v>20000</v>
      </c>
      <c r="F77" s="8">
        <v>20000</v>
      </c>
      <c r="G77" s="14" t="s">
        <v>177</v>
      </c>
      <c r="H77" s="7" t="s">
        <v>277</v>
      </c>
      <c r="I77" s="7" t="s">
        <v>277</v>
      </c>
      <c r="J77" s="7" t="s">
        <v>277</v>
      </c>
      <c r="K77" s="7" t="s">
        <v>277</v>
      </c>
      <c r="L77" s="7" t="s">
        <v>277</v>
      </c>
      <c r="M77" s="8">
        <v>0</v>
      </c>
      <c r="N77" s="8">
        <f t="shared" ref="N77:N142" si="1">E77-M77</f>
        <v>20000</v>
      </c>
      <c r="O77" s="7"/>
      <c r="P77" s="6" t="s">
        <v>188</v>
      </c>
    </row>
    <row r="78" spans="1:16" s="3" customFormat="1">
      <c r="A78" s="7"/>
      <c r="B78" s="9"/>
      <c r="C78" s="18"/>
      <c r="D78" s="12"/>
      <c r="E78" s="8"/>
      <c r="F78" s="8"/>
      <c r="G78" s="14"/>
      <c r="H78" s="8"/>
      <c r="I78" s="8"/>
      <c r="J78" s="8"/>
      <c r="K78" s="8"/>
      <c r="L78" s="8"/>
      <c r="M78" s="8"/>
      <c r="N78" s="8"/>
      <c r="O78" s="7"/>
      <c r="P78" s="6" t="s">
        <v>238</v>
      </c>
    </row>
    <row r="79" spans="1:16" s="3" customFormat="1">
      <c r="A79" s="7">
        <v>24</v>
      </c>
      <c r="B79" s="9" t="s">
        <v>50</v>
      </c>
      <c r="C79" s="18" t="s">
        <v>36</v>
      </c>
      <c r="D79" s="12" t="s">
        <v>21</v>
      </c>
      <c r="E79" s="8">
        <v>150000</v>
      </c>
      <c r="F79" s="8">
        <v>150000</v>
      </c>
      <c r="G79" s="14" t="s">
        <v>177</v>
      </c>
      <c r="H79" s="7" t="s">
        <v>277</v>
      </c>
      <c r="I79" s="7" t="s">
        <v>277</v>
      </c>
      <c r="J79" s="7" t="s">
        <v>277</v>
      </c>
      <c r="K79" s="7" t="s">
        <v>277</v>
      </c>
      <c r="L79" s="7" t="s">
        <v>277</v>
      </c>
      <c r="M79" s="8">
        <v>0</v>
      </c>
      <c r="N79" s="8">
        <f t="shared" si="1"/>
        <v>150000</v>
      </c>
      <c r="O79" s="7"/>
      <c r="P79" s="6"/>
    </row>
    <row r="80" spans="1:16" s="3" customFormat="1">
      <c r="A80" s="7"/>
      <c r="B80" s="9" t="s">
        <v>51</v>
      </c>
      <c r="C80" s="18"/>
      <c r="D80" s="12"/>
      <c r="E80" s="8"/>
      <c r="F80" s="8"/>
      <c r="G80" s="14"/>
      <c r="H80" s="6"/>
      <c r="I80" s="6"/>
      <c r="J80" s="6"/>
      <c r="K80" s="6"/>
      <c r="L80" s="7"/>
      <c r="M80" s="8"/>
      <c r="N80" s="8"/>
      <c r="O80" s="7"/>
      <c r="P80" s="6"/>
    </row>
    <row r="81" spans="1:16" s="3" customFormat="1">
      <c r="A81" s="7">
        <v>25</v>
      </c>
      <c r="B81" s="9" t="s">
        <v>52</v>
      </c>
      <c r="C81" s="18" t="s">
        <v>265</v>
      </c>
      <c r="D81" s="12" t="s">
        <v>21</v>
      </c>
      <c r="E81" s="8">
        <v>20000</v>
      </c>
      <c r="F81" s="8">
        <v>20000</v>
      </c>
      <c r="G81" s="14" t="s">
        <v>177</v>
      </c>
      <c r="H81" s="7" t="s">
        <v>277</v>
      </c>
      <c r="I81" s="7" t="s">
        <v>277</v>
      </c>
      <c r="J81" s="7" t="s">
        <v>277</v>
      </c>
      <c r="K81" s="7" t="s">
        <v>277</v>
      </c>
      <c r="L81" s="7" t="s">
        <v>277</v>
      </c>
      <c r="M81" s="8">
        <v>0</v>
      </c>
      <c r="N81" s="8">
        <f t="shared" si="1"/>
        <v>20000</v>
      </c>
      <c r="O81" s="7"/>
      <c r="P81" s="6"/>
    </row>
    <row r="82" spans="1:16" s="3" customFormat="1">
      <c r="A82" s="7"/>
      <c r="B82" s="9" t="s">
        <v>53</v>
      </c>
      <c r="C82" s="18"/>
      <c r="D82" s="12"/>
      <c r="E82" s="8"/>
      <c r="F82" s="8"/>
      <c r="G82" s="14"/>
      <c r="H82" s="6"/>
      <c r="I82" s="6"/>
      <c r="J82" s="6"/>
      <c r="K82" s="6"/>
      <c r="L82" s="7"/>
      <c r="M82" s="8"/>
      <c r="N82" s="8"/>
      <c r="O82" s="7"/>
      <c r="P82" s="6"/>
    </row>
    <row r="83" spans="1:16">
      <c r="A83" s="7">
        <v>26</v>
      </c>
      <c r="B83" s="6" t="s">
        <v>49</v>
      </c>
      <c r="C83" s="18" t="s">
        <v>39</v>
      </c>
      <c r="D83" s="12" t="s">
        <v>21</v>
      </c>
      <c r="E83" s="8">
        <v>4300</v>
      </c>
      <c r="F83" s="8">
        <v>600</v>
      </c>
      <c r="G83" s="14" t="s">
        <v>177</v>
      </c>
      <c r="H83" s="7" t="s">
        <v>277</v>
      </c>
      <c r="I83" s="7" t="s">
        <v>277</v>
      </c>
      <c r="J83" s="7" t="s">
        <v>277</v>
      </c>
      <c r="K83" s="7" t="s">
        <v>277</v>
      </c>
      <c r="L83" s="7" t="s">
        <v>278</v>
      </c>
      <c r="M83" s="8">
        <v>3700</v>
      </c>
      <c r="N83" s="8">
        <f t="shared" si="1"/>
        <v>600</v>
      </c>
      <c r="O83" s="7"/>
      <c r="P83" s="6"/>
    </row>
    <row r="84" spans="1:16">
      <c r="A84" s="7"/>
      <c r="B84" s="6" t="s">
        <v>66</v>
      </c>
      <c r="C84" s="18" t="s">
        <v>36</v>
      </c>
      <c r="D84" s="12" t="s">
        <v>21</v>
      </c>
      <c r="E84" s="8">
        <v>22500</v>
      </c>
      <c r="F84" s="8">
        <v>1500</v>
      </c>
      <c r="G84" s="14" t="s">
        <v>177</v>
      </c>
      <c r="H84" s="7" t="s">
        <v>277</v>
      </c>
      <c r="I84" s="7" t="s">
        <v>277</v>
      </c>
      <c r="J84" s="7" t="s">
        <v>277</v>
      </c>
      <c r="K84" s="7" t="s">
        <v>277</v>
      </c>
      <c r="L84" s="7" t="s">
        <v>278</v>
      </c>
      <c r="M84" s="8">
        <v>21000</v>
      </c>
      <c r="N84" s="8">
        <f t="shared" si="1"/>
        <v>1500</v>
      </c>
      <c r="O84" s="7"/>
      <c r="P84" s="6"/>
    </row>
    <row r="85" spans="1:16">
      <c r="A85" s="7"/>
      <c r="B85" s="6" t="s">
        <v>66</v>
      </c>
      <c r="C85" s="18" t="s">
        <v>38</v>
      </c>
      <c r="D85" s="12" t="s">
        <v>21</v>
      </c>
      <c r="E85" s="8">
        <v>9000</v>
      </c>
      <c r="F85" s="8">
        <v>600</v>
      </c>
      <c r="G85" s="14" t="s">
        <v>177</v>
      </c>
      <c r="H85" s="7" t="s">
        <v>277</v>
      </c>
      <c r="I85" s="7" t="s">
        <v>277</v>
      </c>
      <c r="J85" s="7" t="s">
        <v>277</v>
      </c>
      <c r="K85" s="7" t="s">
        <v>277</v>
      </c>
      <c r="L85" s="7" t="s">
        <v>278</v>
      </c>
      <c r="M85" s="8">
        <v>8400</v>
      </c>
      <c r="N85" s="8">
        <f t="shared" si="1"/>
        <v>600</v>
      </c>
      <c r="O85" s="7"/>
      <c r="P85" s="6"/>
    </row>
    <row r="86" spans="1:16">
      <c r="A86" s="7"/>
      <c r="B86" s="6" t="s">
        <v>90</v>
      </c>
      <c r="C86" s="18" t="s">
        <v>38</v>
      </c>
      <c r="D86" s="12" t="s">
        <v>21</v>
      </c>
      <c r="E86" s="8">
        <v>3700</v>
      </c>
      <c r="F86" s="8">
        <v>0</v>
      </c>
      <c r="G86" s="14" t="s">
        <v>177</v>
      </c>
      <c r="H86" s="7" t="s">
        <v>277</v>
      </c>
      <c r="I86" s="7" t="s">
        <v>277</v>
      </c>
      <c r="J86" s="7" t="s">
        <v>277</v>
      </c>
      <c r="K86" s="7" t="s">
        <v>277</v>
      </c>
      <c r="L86" s="7" t="s">
        <v>278</v>
      </c>
      <c r="M86" s="8">
        <v>3700</v>
      </c>
      <c r="N86" s="8">
        <f t="shared" si="1"/>
        <v>0</v>
      </c>
      <c r="O86" s="7"/>
      <c r="P86" s="6"/>
    </row>
    <row r="87" spans="1:16">
      <c r="A87" s="7"/>
      <c r="B87" s="6" t="s">
        <v>124</v>
      </c>
      <c r="C87" s="18" t="s">
        <v>265</v>
      </c>
      <c r="D87" s="12" t="s">
        <v>21</v>
      </c>
      <c r="E87" s="8">
        <v>3700</v>
      </c>
      <c r="F87" s="8">
        <v>0</v>
      </c>
      <c r="G87" s="14" t="s">
        <v>177</v>
      </c>
      <c r="H87" s="7" t="s">
        <v>277</v>
      </c>
      <c r="I87" s="7" t="s">
        <v>277</v>
      </c>
      <c r="J87" s="7" t="s">
        <v>277</v>
      </c>
      <c r="K87" s="7" t="s">
        <v>277</v>
      </c>
      <c r="L87" s="7" t="s">
        <v>278</v>
      </c>
      <c r="M87" s="8">
        <v>3700</v>
      </c>
      <c r="N87" s="8">
        <f t="shared" si="1"/>
        <v>0</v>
      </c>
      <c r="O87" s="7"/>
      <c r="P87" s="6"/>
    </row>
    <row r="88" spans="1:16">
      <c r="A88" s="7"/>
      <c r="B88" s="6" t="s">
        <v>91</v>
      </c>
      <c r="C88" s="18" t="s">
        <v>38</v>
      </c>
      <c r="D88" s="12" t="s">
        <v>21</v>
      </c>
      <c r="E88" s="8">
        <v>3600</v>
      </c>
      <c r="F88" s="8">
        <v>0</v>
      </c>
      <c r="G88" s="14" t="s">
        <v>177</v>
      </c>
      <c r="H88" s="7" t="s">
        <v>277</v>
      </c>
      <c r="I88" s="7" t="s">
        <v>277</v>
      </c>
      <c r="J88" s="7" t="s">
        <v>277</v>
      </c>
      <c r="K88" s="7" t="s">
        <v>277</v>
      </c>
      <c r="L88" s="7" t="s">
        <v>278</v>
      </c>
      <c r="M88" s="8">
        <v>3600</v>
      </c>
      <c r="N88" s="8">
        <f t="shared" si="1"/>
        <v>0</v>
      </c>
      <c r="O88" s="7"/>
      <c r="P88" s="6"/>
    </row>
    <row r="89" spans="1:16">
      <c r="A89" s="5"/>
      <c r="B89" s="10" t="s">
        <v>123</v>
      </c>
      <c r="C89" s="19" t="s">
        <v>265</v>
      </c>
      <c r="D89" s="13" t="s">
        <v>21</v>
      </c>
      <c r="E89" s="11">
        <v>3600</v>
      </c>
      <c r="F89" s="11">
        <v>0</v>
      </c>
      <c r="G89" s="40" t="s">
        <v>177</v>
      </c>
      <c r="H89" s="5" t="s">
        <v>277</v>
      </c>
      <c r="I89" s="5" t="s">
        <v>277</v>
      </c>
      <c r="J89" s="5" t="s">
        <v>277</v>
      </c>
      <c r="K89" s="5" t="s">
        <v>277</v>
      </c>
      <c r="L89" s="5" t="s">
        <v>278</v>
      </c>
      <c r="M89" s="11">
        <v>3600</v>
      </c>
      <c r="N89" s="11">
        <f t="shared" si="1"/>
        <v>0</v>
      </c>
      <c r="O89" s="5"/>
      <c r="P89" s="10"/>
    </row>
    <row r="90" spans="1:16">
      <c r="A90" s="7">
        <v>27</v>
      </c>
      <c r="B90" s="6" t="s">
        <v>55</v>
      </c>
      <c r="C90" s="18" t="s">
        <v>39</v>
      </c>
      <c r="D90" s="12" t="s">
        <v>21</v>
      </c>
      <c r="E90" s="8">
        <v>8500</v>
      </c>
      <c r="F90" s="8">
        <v>0</v>
      </c>
      <c r="G90" s="14" t="s">
        <v>177</v>
      </c>
      <c r="H90" s="7" t="s">
        <v>277</v>
      </c>
      <c r="I90" s="7" t="s">
        <v>277</v>
      </c>
      <c r="J90" s="7" t="s">
        <v>277</v>
      </c>
      <c r="K90" s="7" t="s">
        <v>277</v>
      </c>
      <c r="L90" s="7" t="s">
        <v>278</v>
      </c>
      <c r="M90" s="8">
        <v>8500</v>
      </c>
      <c r="N90" s="8">
        <f t="shared" si="1"/>
        <v>0</v>
      </c>
      <c r="O90" s="7"/>
      <c r="P90" s="6"/>
    </row>
    <row r="91" spans="1:16">
      <c r="A91" s="7"/>
      <c r="B91" s="6" t="s">
        <v>55</v>
      </c>
      <c r="C91" s="18" t="s">
        <v>38</v>
      </c>
      <c r="D91" s="12" t="s">
        <v>21</v>
      </c>
      <c r="E91" s="8">
        <v>13600</v>
      </c>
      <c r="F91" s="8">
        <v>0</v>
      </c>
      <c r="G91" s="14" t="s">
        <v>177</v>
      </c>
      <c r="H91" s="7" t="s">
        <v>277</v>
      </c>
      <c r="I91" s="7" t="s">
        <v>277</v>
      </c>
      <c r="J91" s="7" t="s">
        <v>277</v>
      </c>
      <c r="K91" s="7" t="s">
        <v>277</v>
      </c>
      <c r="L91" s="7" t="s">
        <v>278</v>
      </c>
      <c r="M91" s="8">
        <v>13600</v>
      </c>
      <c r="N91" s="8">
        <f t="shared" si="1"/>
        <v>0</v>
      </c>
      <c r="O91" s="7"/>
      <c r="P91" s="6"/>
    </row>
    <row r="92" spans="1:16">
      <c r="A92" s="7">
        <v>28</v>
      </c>
      <c r="B92" s="6" t="s">
        <v>57</v>
      </c>
      <c r="C92" s="18" t="s">
        <v>39</v>
      </c>
      <c r="D92" s="12" t="s">
        <v>21</v>
      </c>
      <c r="E92" s="8">
        <v>4500</v>
      </c>
      <c r="F92" s="8">
        <v>4500</v>
      </c>
      <c r="G92" s="14" t="s">
        <v>177</v>
      </c>
      <c r="H92" s="7" t="s">
        <v>277</v>
      </c>
      <c r="I92" s="7" t="s">
        <v>277</v>
      </c>
      <c r="J92" s="7" t="s">
        <v>277</v>
      </c>
      <c r="K92" s="7" t="s">
        <v>277</v>
      </c>
      <c r="L92" s="7" t="s">
        <v>277</v>
      </c>
      <c r="M92" s="8">
        <v>0</v>
      </c>
      <c r="N92" s="8">
        <f t="shared" si="1"/>
        <v>4500</v>
      </c>
      <c r="O92" s="7"/>
      <c r="P92" s="6"/>
    </row>
    <row r="93" spans="1:16">
      <c r="A93" s="7"/>
      <c r="B93" s="6" t="s">
        <v>57</v>
      </c>
      <c r="C93" s="18" t="s">
        <v>38</v>
      </c>
      <c r="D93" s="12" t="s">
        <v>21</v>
      </c>
      <c r="E93" s="8">
        <v>2500</v>
      </c>
      <c r="F93" s="8">
        <v>0</v>
      </c>
      <c r="G93" s="14" t="s">
        <v>177</v>
      </c>
      <c r="H93" s="7" t="s">
        <v>277</v>
      </c>
      <c r="I93" s="7" t="s">
        <v>277</v>
      </c>
      <c r="J93" s="7" t="s">
        <v>277</v>
      </c>
      <c r="K93" s="7" t="s">
        <v>277</v>
      </c>
      <c r="L93" s="7" t="s">
        <v>278</v>
      </c>
      <c r="M93" s="8">
        <v>2500</v>
      </c>
      <c r="N93" s="8">
        <f t="shared" si="1"/>
        <v>0</v>
      </c>
      <c r="O93" s="7"/>
      <c r="P93" s="6"/>
    </row>
    <row r="94" spans="1:16">
      <c r="A94" s="7"/>
      <c r="B94" s="6" t="s">
        <v>87</v>
      </c>
      <c r="C94" s="18" t="s">
        <v>38</v>
      </c>
      <c r="D94" s="12" t="s">
        <v>21</v>
      </c>
      <c r="E94" s="8">
        <v>6500</v>
      </c>
      <c r="F94" s="8">
        <v>0</v>
      </c>
      <c r="G94" s="14" t="s">
        <v>177</v>
      </c>
      <c r="H94" s="7" t="s">
        <v>277</v>
      </c>
      <c r="I94" s="7" t="s">
        <v>277</v>
      </c>
      <c r="J94" s="7" t="s">
        <v>277</v>
      </c>
      <c r="K94" s="7" t="s">
        <v>277</v>
      </c>
      <c r="L94" s="7" t="s">
        <v>278</v>
      </c>
      <c r="M94" s="8">
        <v>6500</v>
      </c>
      <c r="N94" s="8">
        <f t="shared" si="1"/>
        <v>0</v>
      </c>
      <c r="O94" s="7"/>
      <c r="P94" s="6"/>
    </row>
    <row r="95" spans="1:16">
      <c r="A95" s="7">
        <v>29</v>
      </c>
      <c r="B95" s="6" t="s">
        <v>56</v>
      </c>
      <c r="C95" s="18" t="s">
        <v>39</v>
      </c>
      <c r="D95" s="12" t="s">
        <v>21</v>
      </c>
      <c r="E95" s="8">
        <v>6500</v>
      </c>
      <c r="F95" s="8">
        <v>6500</v>
      </c>
      <c r="G95" s="14" t="s">
        <v>177</v>
      </c>
      <c r="H95" s="7" t="s">
        <v>277</v>
      </c>
      <c r="I95" s="7" t="s">
        <v>277</v>
      </c>
      <c r="J95" s="7" t="s">
        <v>277</v>
      </c>
      <c r="K95" s="7" t="s">
        <v>277</v>
      </c>
      <c r="L95" s="7" t="s">
        <v>277</v>
      </c>
      <c r="M95" s="8">
        <v>0</v>
      </c>
      <c r="N95" s="8">
        <f t="shared" si="1"/>
        <v>6500</v>
      </c>
      <c r="O95" s="7"/>
      <c r="P95" s="6" t="s">
        <v>226</v>
      </c>
    </row>
    <row r="96" spans="1:16">
      <c r="A96" s="7"/>
      <c r="B96" s="6" t="s">
        <v>92</v>
      </c>
      <c r="C96" s="18" t="s">
        <v>38</v>
      </c>
      <c r="D96" s="12" t="s">
        <v>21</v>
      </c>
      <c r="E96" s="8">
        <v>4500</v>
      </c>
      <c r="F96" s="8">
        <v>0</v>
      </c>
      <c r="G96" s="14" t="s">
        <v>177</v>
      </c>
      <c r="H96" s="6"/>
      <c r="I96" s="6"/>
      <c r="J96" s="6"/>
      <c r="K96" s="6"/>
      <c r="L96" s="7"/>
      <c r="M96" s="8">
        <v>4500</v>
      </c>
      <c r="N96" s="8">
        <f t="shared" si="1"/>
        <v>0</v>
      </c>
      <c r="O96" s="7"/>
      <c r="P96" s="6"/>
    </row>
    <row r="97" spans="1:16">
      <c r="A97" s="7">
        <v>30</v>
      </c>
      <c r="B97" s="6" t="s">
        <v>93</v>
      </c>
      <c r="C97" s="18" t="s">
        <v>38</v>
      </c>
      <c r="D97" s="12" t="s">
        <v>21</v>
      </c>
      <c r="E97" s="8">
        <v>17976</v>
      </c>
      <c r="F97" s="8">
        <v>17976</v>
      </c>
      <c r="G97" s="14" t="s">
        <v>177</v>
      </c>
      <c r="H97" s="7" t="s">
        <v>277</v>
      </c>
      <c r="I97" s="7" t="s">
        <v>277</v>
      </c>
      <c r="J97" s="7" t="s">
        <v>277</v>
      </c>
      <c r="K97" s="7" t="s">
        <v>277</v>
      </c>
      <c r="L97" s="7" t="s">
        <v>277</v>
      </c>
      <c r="M97" s="8">
        <v>0</v>
      </c>
      <c r="N97" s="8">
        <f t="shared" si="1"/>
        <v>17976</v>
      </c>
      <c r="O97" s="7"/>
      <c r="P97" s="6"/>
    </row>
    <row r="98" spans="1:16">
      <c r="A98" s="7"/>
      <c r="B98" s="6" t="s">
        <v>94</v>
      </c>
      <c r="C98" s="18" t="s">
        <v>38</v>
      </c>
      <c r="D98" s="12" t="s">
        <v>21</v>
      </c>
      <c r="E98" s="8">
        <v>5886</v>
      </c>
      <c r="F98" s="8">
        <v>0</v>
      </c>
      <c r="G98" s="14" t="s">
        <v>177</v>
      </c>
      <c r="H98" s="7" t="s">
        <v>277</v>
      </c>
      <c r="I98" s="7" t="s">
        <v>277</v>
      </c>
      <c r="J98" s="7" t="s">
        <v>277</v>
      </c>
      <c r="K98" s="7" t="s">
        <v>277</v>
      </c>
      <c r="L98" s="7" t="s">
        <v>278</v>
      </c>
      <c r="M98" s="8">
        <v>5886</v>
      </c>
      <c r="N98" s="8">
        <f t="shared" si="1"/>
        <v>0</v>
      </c>
      <c r="O98" s="7"/>
      <c r="P98" s="6"/>
    </row>
    <row r="99" spans="1:16">
      <c r="A99" s="7">
        <v>31</v>
      </c>
      <c r="B99" s="6" t="s">
        <v>88</v>
      </c>
      <c r="C99" s="18" t="s">
        <v>38</v>
      </c>
      <c r="D99" s="12" t="s">
        <v>21</v>
      </c>
      <c r="E99" s="8">
        <v>600</v>
      </c>
      <c r="F99" s="8">
        <v>0</v>
      </c>
      <c r="G99" s="14" t="s">
        <v>177</v>
      </c>
      <c r="H99" s="7" t="s">
        <v>277</v>
      </c>
      <c r="I99" s="7" t="s">
        <v>277</v>
      </c>
      <c r="J99" s="7" t="s">
        <v>277</v>
      </c>
      <c r="K99" s="7" t="s">
        <v>277</v>
      </c>
      <c r="L99" s="7" t="s">
        <v>278</v>
      </c>
      <c r="M99" s="8">
        <v>600</v>
      </c>
      <c r="N99" s="8">
        <f t="shared" si="1"/>
        <v>0</v>
      </c>
      <c r="O99" s="7"/>
      <c r="P99" s="6"/>
    </row>
    <row r="100" spans="1:16">
      <c r="A100" s="7"/>
      <c r="B100" s="6" t="s">
        <v>88</v>
      </c>
      <c r="C100" s="18" t="s">
        <v>265</v>
      </c>
      <c r="D100" s="12" t="s">
        <v>21</v>
      </c>
      <c r="E100" s="8">
        <v>600</v>
      </c>
      <c r="F100" s="8">
        <v>0</v>
      </c>
      <c r="G100" s="14" t="s">
        <v>177</v>
      </c>
      <c r="H100" s="7" t="s">
        <v>277</v>
      </c>
      <c r="I100" s="7" t="s">
        <v>277</v>
      </c>
      <c r="J100" s="7" t="s">
        <v>277</v>
      </c>
      <c r="K100" s="7" t="s">
        <v>277</v>
      </c>
      <c r="L100" s="7" t="s">
        <v>278</v>
      </c>
      <c r="M100" s="8">
        <v>600</v>
      </c>
      <c r="N100" s="8">
        <f t="shared" si="1"/>
        <v>0</v>
      </c>
      <c r="O100" s="7"/>
      <c r="P100" s="6"/>
    </row>
    <row r="101" spans="1:16">
      <c r="A101" s="7"/>
      <c r="B101" s="6" t="s">
        <v>88</v>
      </c>
      <c r="C101" s="18" t="s">
        <v>39</v>
      </c>
      <c r="D101" s="12" t="s">
        <v>21</v>
      </c>
      <c r="E101" s="8">
        <v>600</v>
      </c>
      <c r="F101" s="8">
        <v>0</v>
      </c>
      <c r="G101" s="14" t="s">
        <v>177</v>
      </c>
      <c r="H101" s="7" t="s">
        <v>277</v>
      </c>
      <c r="I101" s="7" t="s">
        <v>277</v>
      </c>
      <c r="J101" s="7" t="s">
        <v>277</v>
      </c>
      <c r="K101" s="7" t="s">
        <v>277</v>
      </c>
      <c r="L101" s="7" t="s">
        <v>278</v>
      </c>
      <c r="M101" s="8">
        <v>600</v>
      </c>
      <c r="N101" s="8">
        <f t="shared" si="1"/>
        <v>0</v>
      </c>
      <c r="O101" s="7"/>
      <c r="P101" s="6"/>
    </row>
    <row r="102" spans="1:16">
      <c r="A102" s="7">
        <v>32</v>
      </c>
      <c r="B102" s="6" t="s">
        <v>89</v>
      </c>
      <c r="C102" s="18" t="s">
        <v>38</v>
      </c>
      <c r="D102" s="12" t="s">
        <v>21</v>
      </c>
      <c r="E102" s="8">
        <v>58800</v>
      </c>
      <c r="F102" s="8">
        <v>0</v>
      </c>
      <c r="G102" s="14" t="s">
        <v>177</v>
      </c>
      <c r="H102" s="7" t="s">
        <v>277</v>
      </c>
      <c r="I102" s="7" t="s">
        <v>277</v>
      </c>
      <c r="J102" s="7" t="s">
        <v>277</v>
      </c>
      <c r="K102" s="7" t="s">
        <v>277</v>
      </c>
      <c r="L102" s="7" t="s">
        <v>278</v>
      </c>
      <c r="M102" s="8">
        <v>58800</v>
      </c>
      <c r="N102" s="8">
        <f t="shared" si="1"/>
        <v>0</v>
      </c>
      <c r="O102" s="7"/>
      <c r="P102" s="6"/>
    </row>
    <row r="103" spans="1:16">
      <c r="A103" s="7">
        <v>33</v>
      </c>
      <c r="B103" s="6" t="s">
        <v>95</v>
      </c>
      <c r="C103" s="18" t="s">
        <v>38</v>
      </c>
      <c r="D103" s="12" t="s">
        <v>21</v>
      </c>
      <c r="E103" s="8">
        <v>75000</v>
      </c>
      <c r="F103" s="8">
        <v>75000</v>
      </c>
      <c r="G103" s="14" t="s">
        <v>177</v>
      </c>
      <c r="H103" s="7" t="s">
        <v>277</v>
      </c>
      <c r="I103" s="7" t="s">
        <v>277</v>
      </c>
      <c r="J103" s="7" t="s">
        <v>277</v>
      </c>
      <c r="K103" s="7" t="s">
        <v>277</v>
      </c>
      <c r="L103" s="7" t="s">
        <v>277</v>
      </c>
      <c r="M103" s="8">
        <v>0</v>
      </c>
      <c r="N103" s="8">
        <f t="shared" si="1"/>
        <v>75000</v>
      </c>
      <c r="O103" s="7"/>
      <c r="P103" s="6"/>
    </row>
    <row r="104" spans="1:16">
      <c r="A104" s="7">
        <v>34</v>
      </c>
      <c r="B104" s="6" t="s">
        <v>67</v>
      </c>
      <c r="C104" s="18" t="s">
        <v>36</v>
      </c>
      <c r="D104" s="12" t="s">
        <v>21</v>
      </c>
      <c r="E104" s="8">
        <v>8500</v>
      </c>
      <c r="F104" s="8">
        <v>100</v>
      </c>
      <c r="G104" s="14" t="s">
        <v>177</v>
      </c>
      <c r="H104" s="7" t="s">
        <v>277</v>
      </c>
      <c r="I104" s="7" t="s">
        <v>277</v>
      </c>
      <c r="J104" s="7" t="s">
        <v>277</v>
      </c>
      <c r="K104" s="7" t="s">
        <v>277</v>
      </c>
      <c r="L104" s="7" t="s">
        <v>278</v>
      </c>
      <c r="M104" s="8">
        <v>8400</v>
      </c>
      <c r="N104" s="8">
        <f t="shared" si="1"/>
        <v>100</v>
      </c>
      <c r="O104" s="7"/>
      <c r="P104" s="6"/>
    </row>
    <row r="105" spans="1:16">
      <c r="A105" s="7"/>
      <c r="B105" s="6" t="s">
        <v>98</v>
      </c>
      <c r="C105" s="18" t="s">
        <v>38</v>
      </c>
      <c r="D105" s="12" t="s">
        <v>21</v>
      </c>
      <c r="E105" s="8">
        <v>7900</v>
      </c>
      <c r="F105" s="8">
        <v>50</v>
      </c>
      <c r="G105" s="14" t="s">
        <v>177</v>
      </c>
      <c r="H105" s="7" t="s">
        <v>277</v>
      </c>
      <c r="I105" s="7" t="s">
        <v>277</v>
      </c>
      <c r="J105" s="7" t="s">
        <v>277</v>
      </c>
      <c r="K105" s="7" t="s">
        <v>277</v>
      </c>
      <c r="L105" s="7" t="s">
        <v>278</v>
      </c>
      <c r="M105" s="8">
        <v>7850</v>
      </c>
      <c r="N105" s="8">
        <f t="shared" si="1"/>
        <v>50</v>
      </c>
      <c r="O105" s="7"/>
      <c r="P105" s="6"/>
    </row>
    <row r="106" spans="1:16">
      <c r="A106" s="7">
        <v>35</v>
      </c>
      <c r="B106" s="6" t="s">
        <v>96</v>
      </c>
      <c r="C106" s="18" t="s">
        <v>38</v>
      </c>
      <c r="D106" s="12" t="s">
        <v>21</v>
      </c>
      <c r="E106" s="8">
        <v>6900</v>
      </c>
      <c r="F106" s="8">
        <v>0</v>
      </c>
      <c r="G106" s="14" t="s">
        <v>177</v>
      </c>
      <c r="H106" s="7" t="s">
        <v>277</v>
      </c>
      <c r="I106" s="7" t="s">
        <v>277</v>
      </c>
      <c r="J106" s="7" t="s">
        <v>277</v>
      </c>
      <c r="K106" s="7" t="s">
        <v>277</v>
      </c>
      <c r="L106" s="7" t="s">
        <v>278</v>
      </c>
      <c r="M106" s="8">
        <v>6900</v>
      </c>
      <c r="N106" s="8">
        <f t="shared" si="1"/>
        <v>0</v>
      </c>
      <c r="O106" s="7"/>
      <c r="P106" s="6"/>
    </row>
    <row r="107" spans="1:16">
      <c r="A107" s="7">
        <v>36</v>
      </c>
      <c r="B107" s="6" t="s">
        <v>68</v>
      </c>
      <c r="C107" s="18" t="s">
        <v>36</v>
      </c>
      <c r="D107" s="12" t="s">
        <v>21</v>
      </c>
      <c r="E107" s="8">
        <v>3200</v>
      </c>
      <c r="F107" s="8">
        <v>50</v>
      </c>
      <c r="G107" s="14" t="s">
        <v>177</v>
      </c>
      <c r="H107" s="7" t="s">
        <v>277</v>
      </c>
      <c r="I107" s="7" t="s">
        <v>277</v>
      </c>
      <c r="J107" s="7" t="s">
        <v>277</v>
      </c>
      <c r="K107" s="7" t="s">
        <v>277</v>
      </c>
      <c r="L107" s="7" t="s">
        <v>278</v>
      </c>
      <c r="M107" s="8">
        <v>3150</v>
      </c>
      <c r="N107" s="8">
        <f t="shared" si="1"/>
        <v>50</v>
      </c>
      <c r="O107" s="7"/>
      <c r="P107" s="6"/>
    </row>
    <row r="108" spans="1:16">
      <c r="A108" s="7"/>
      <c r="B108" s="6" t="s">
        <v>68</v>
      </c>
      <c r="C108" s="18" t="s">
        <v>38</v>
      </c>
      <c r="D108" s="12" t="s">
        <v>21</v>
      </c>
      <c r="E108" s="8">
        <v>3200</v>
      </c>
      <c r="F108" s="8">
        <v>50</v>
      </c>
      <c r="G108" s="14" t="s">
        <v>177</v>
      </c>
      <c r="H108" s="7" t="s">
        <v>277</v>
      </c>
      <c r="I108" s="7" t="s">
        <v>277</v>
      </c>
      <c r="J108" s="7" t="s">
        <v>277</v>
      </c>
      <c r="K108" s="7" t="s">
        <v>277</v>
      </c>
      <c r="L108" s="7" t="s">
        <v>278</v>
      </c>
      <c r="M108" s="8">
        <v>3150</v>
      </c>
      <c r="N108" s="8">
        <f t="shared" si="1"/>
        <v>50</v>
      </c>
      <c r="O108" s="7"/>
      <c r="P108" s="6"/>
    </row>
    <row r="109" spans="1:16">
      <c r="A109" s="5"/>
      <c r="B109" s="10" t="s">
        <v>68</v>
      </c>
      <c r="C109" s="19" t="s">
        <v>265</v>
      </c>
      <c r="D109" s="13" t="s">
        <v>21</v>
      </c>
      <c r="E109" s="11">
        <v>9600</v>
      </c>
      <c r="F109" s="11">
        <v>150</v>
      </c>
      <c r="G109" s="40" t="s">
        <v>177</v>
      </c>
      <c r="H109" s="5" t="s">
        <v>277</v>
      </c>
      <c r="I109" s="5" t="s">
        <v>277</v>
      </c>
      <c r="J109" s="5" t="s">
        <v>277</v>
      </c>
      <c r="K109" s="5" t="s">
        <v>277</v>
      </c>
      <c r="L109" s="5" t="s">
        <v>278</v>
      </c>
      <c r="M109" s="11">
        <v>9450</v>
      </c>
      <c r="N109" s="11">
        <f t="shared" si="1"/>
        <v>150</v>
      </c>
      <c r="O109" s="5"/>
      <c r="P109" s="10"/>
    </row>
    <row r="110" spans="1:16">
      <c r="A110" s="7">
        <v>37</v>
      </c>
      <c r="B110" s="6" t="s">
        <v>69</v>
      </c>
      <c r="C110" s="18" t="s">
        <v>36</v>
      </c>
      <c r="D110" s="12" t="s">
        <v>21</v>
      </c>
      <c r="E110" s="8">
        <v>29000</v>
      </c>
      <c r="F110" s="8">
        <v>200</v>
      </c>
      <c r="G110" s="14" t="s">
        <v>177</v>
      </c>
      <c r="H110" s="7" t="s">
        <v>277</v>
      </c>
      <c r="I110" s="7" t="s">
        <v>277</v>
      </c>
      <c r="J110" s="7" t="s">
        <v>277</v>
      </c>
      <c r="K110" s="7" t="s">
        <v>277</v>
      </c>
      <c r="L110" s="7" t="s">
        <v>278</v>
      </c>
      <c r="M110" s="8">
        <v>28800</v>
      </c>
      <c r="N110" s="8">
        <f t="shared" si="1"/>
        <v>200</v>
      </c>
      <c r="O110" s="7"/>
      <c r="P110" s="6"/>
    </row>
    <row r="111" spans="1:16">
      <c r="A111" s="7"/>
      <c r="B111" s="6" t="s">
        <v>70</v>
      </c>
      <c r="C111" s="18"/>
      <c r="D111" s="12"/>
      <c r="E111" s="8"/>
      <c r="F111" s="8"/>
      <c r="G111" s="6"/>
      <c r="H111" s="6"/>
      <c r="I111" s="6"/>
      <c r="J111" s="6"/>
      <c r="K111" s="6"/>
      <c r="L111" s="7"/>
      <c r="M111" s="8"/>
      <c r="N111" s="8"/>
      <c r="O111" s="7"/>
      <c r="P111" s="6"/>
    </row>
    <row r="112" spans="1:16">
      <c r="A112" s="7"/>
      <c r="B112" s="6" t="s">
        <v>97</v>
      </c>
      <c r="C112" s="18" t="s">
        <v>38</v>
      </c>
      <c r="D112" s="12" t="s">
        <v>21</v>
      </c>
      <c r="E112" s="8">
        <v>16000</v>
      </c>
      <c r="F112" s="8">
        <v>100</v>
      </c>
      <c r="G112" s="14" t="s">
        <v>177</v>
      </c>
      <c r="H112" s="7" t="s">
        <v>277</v>
      </c>
      <c r="I112" s="7" t="s">
        <v>277</v>
      </c>
      <c r="J112" s="7" t="s">
        <v>277</v>
      </c>
      <c r="K112" s="7" t="s">
        <v>277</v>
      </c>
      <c r="L112" s="7" t="s">
        <v>278</v>
      </c>
      <c r="M112" s="8">
        <v>15900</v>
      </c>
      <c r="N112" s="8">
        <f t="shared" si="1"/>
        <v>100</v>
      </c>
      <c r="O112" s="7"/>
      <c r="P112" s="6"/>
    </row>
    <row r="113" spans="1:16">
      <c r="A113" s="7">
        <v>38</v>
      </c>
      <c r="B113" s="6" t="s">
        <v>122</v>
      </c>
      <c r="C113" s="18" t="s">
        <v>265</v>
      </c>
      <c r="D113" s="12" t="s">
        <v>21</v>
      </c>
      <c r="E113" s="8">
        <v>3800</v>
      </c>
      <c r="F113" s="8">
        <v>0</v>
      </c>
      <c r="G113" s="14" t="s">
        <v>177</v>
      </c>
      <c r="H113" s="7" t="s">
        <v>277</v>
      </c>
      <c r="I113" s="7" t="s">
        <v>277</v>
      </c>
      <c r="J113" s="7" t="s">
        <v>277</v>
      </c>
      <c r="K113" s="7" t="s">
        <v>277</v>
      </c>
      <c r="L113" s="7" t="s">
        <v>278</v>
      </c>
      <c r="M113" s="8">
        <v>3800</v>
      </c>
      <c r="N113" s="8">
        <f t="shared" si="1"/>
        <v>0</v>
      </c>
      <c r="O113" s="7"/>
      <c r="P113" s="6"/>
    </row>
    <row r="114" spans="1:16">
      <c r="A114" s="7">
        <v>39</v>
      </c>
      <c r="B114" s="6" t="s">
        <v>125</v>
      </c>
      <c r="C114" s="18" t="s">
        <v>265</v>
      </c>
      <c r="D114" s="12" t="s">
        <v>21</v>
      </c>
      <c r="E114" s="8">
        <v>22000</v>
      </c>
      <c r="F114" s="8">
        <v>22000</v>
      </c>
      <c r="G114" s="14" t="s">
        <v>177</v>
      </c>
      <c r="H114" s="7" t="s">
        <v>277</v>
      </c>
      <c r="I114" s="7" t="s">
        <v>277</v>
      </c>
      <c r="J114" s="7" t="s">
        <v>277</v>
      </c>
      <c r="K114" s="7" t="s">
        <v>277</v>
      </c>
      <c r="L114" s="7" t="s">
        <v>277</v>
      </c>
      <c r="M114" s="8">
        <v>0</v>
      </c>
      <c r="N114" s="8">
        <f t="shared" si="1"/>
        <v>22000</v>
      </c>
      <c r="O114" s="7"/>
      <c r="P114" s="6" t="s">
        <v>225</v>
      </c>
    </row>
    <row r="115" spans="1:16">
      <c r="A115" s="7">
        <v>40</v>
      </c>
      <c r="B115" s="6" t="s">
        <v>126</v>
      </c>
      <c r="C115" s="18" t="s">
        <v>265</v>
      </c>
      <c r="D115" s="12" t="s">
        <v>21</v>
      </c>
      <c r="E115" s="8">
        <v>21000</v>
      </c>
      <c r="F115" s="8">
        <v>1000</v>
      </c>
      <c r="G115" s="14" t="s">
        <v>177</v>
      </c>
      <c r="H115" s="7" t="s">
        <v>277</v>
      </c>
      <c r="I115" s="7" t="s">
        <v>277</v>
      </c>
      <c r="J115" s="7" t="s">
        <v>277</v>
      </c>
      <c r="K115" s="7" t="s">
        <v>277</v>
      </c>
      <c r="L115" s="7" t="s">
        <v>278</v>
      </c>
      <c r="M115" s="8">
        <v>20000</v>
      </c>
      <c r="N115" s="8">
        <f t="shared" si="1"/>
        <v>1000</v>
      </c>
      <c r="O115" s="7"/>
      <c r="P115" s="6"/>
    </row>
    <row r="116" spans="1:16">
      <c r="A116" s="7">
        <v>41</v>
      </c>
      <c r="B116" s="6" t="s">
        <v>71</v>
      </c>
      <c r="C116" s="18" t="s">
        <v>37</v>
      </c>
      <c r="D116" s="12" t="s">
        <v>21</v>
      </c>
      <c r="E116" s="8">
        <v>15000</v>
      </c>
      <c r="F116" s="8">
        <v>15000</v>
      </c>
      <c r="G116" s="14" t="s">
        <v>177</v>
      </c>
      <c r="H116" s="7" t="s">
        <v>277</v>
      </c>
      <c r="I116" s="7" t="s">
        <v>277</v>
      </c>
      <c r="J116" s="7" t="s">
        <v>277</v>
      </c>
      <c r="K116" s="7" t="s">
        <v>277</v>
      </c>
      <c r="L116" s="7" t="s">
        <v>277</v>
      </c>
      <c r="M116" s="8">
        <v>0</v>
      </c>
      <c r="N116" s="8">
        <f t="shared" si="1"/>
        <v>15000</v>
      </c>
      <c r="O116" s="7"/>
      <c r="P116" s="6"/>
    </row>
    <row r="117" spans="1:16">
      <c r="A117" s="7"/>
      <c r="B117" s="6" t="s">
        <v>72</v>
      </c>
      <c r="C117" s="18"/>
      <c r="D117" s="12"/>
      <c r="E117" s="8"/>
      <c r="F117" s="8"/>
      <c r="G117" s="6"/>
      <c r="H117" s="6"/>
      <c r="I117" s="6"/>
      <c r="J117" s="6"/>
      <c r="K117" s="6"/>
      <c r="L117" s="7"/>
      <c r="M117" s="8"/>
      <c r="N117" s="8"/>
      <c r="O117" s="7"/>
      <c r="P117" s="6"/>
    </row>
    <row r="118" spans="1:16">
      <c r="A118" s="7">
        <v>42</v>
      </c>
      <c r="B118" s="6" t="s">
        <v>73</v>
      </c>
      <c r="C118" s="18" t="s">
        <v>37</v>
      </c>
      <c r="D118" s="12" t="s">
        <v>21</v>
      </c>
      <c r="E118" s="8">
        <v>20000</v>
      </c>
      <c r="F118" s="8">
        <v>17330</v>
      </c>
      <c r="G118" s="6" t="s">
        <v>178</v>
      </c>
      <c r="H118" s="7" t="s">
        <v>277</v>
      </c>
      <c r="I118" s="7" t="s">
        <v>277</v>
      </c>
      <c r="J118" s="7" t="s">
        <v>277</v>
      </c>
      <c r="K118" s="7" t="s">
        <v>277</v>
      </c>
      <c r="L118" s="7" t="s">
        <v>278</v>
      </c>
      <c r="M118" s="8">
        <v>2670</v>
      </c>
      <c r="N118" s="8">
        <f t="shared" si="1"/>
        <v>17330</v>
      </c>
      <c r="O118" s="7"/>
      <c r="P118" s="6"/>
    </row>
    <row r="119" spans="1:16">
      <c r="A119" s="7"/>
      <c r="B119" s="6" t="s">
        <v>74</v>
      </c>
      <c r="C119" s="18"/>
      <c r="D119" s="12"/>
      <c r="E119" s="8"/>
      <c r="F119" s="8"/>
      <c r="G119" s="6"/>
      <c r="H119" s="6"/>
      <c r="I119" s="6"/>
      <c r="J119" s="6"/>
      <c r="K119" s="6"/>
      <c r="L119" s="7"/>
      <c r="M119" s="8"/>
      <c r="N119" s="8"/>
      <c r="O119" s="7"/>
      <c r="P119" s="6"/>
    </row>
    <row r="120" spans="1:16">
      <c r="A120" s="7">
        <v>43</v>
      </c>
      <c r="B120" s="6" t="s">
        <v>73</v>
      </c>
      <c r="C120" s="18" t="s">
        <v>37</v>
      </c>
      <c r="D120" s="12" t="s">
        <v>21</v>
      </c>
      <c r="E120" s="8">
        <v>20000</v>
      </c>
      <c r="F120" s="8">
        <v>20000</v>
      </c>
      <c r="G120" s="9">
        <v>22007</v>
      </c>
      <c r="H120" s="7" t="s">
        <v>277</v>
      </c>
      <c r="I120" s="7" t="s">
        <v>277</v>
      </c>
      <c r="J120" s="7" t="s">
        <v>277</v>
      </c>
      <c r="K120" s="7" t="s">
        <v>277</v>
      </c>
      <c r="L120" s="7" t="s">
        <v>277</v>
      </c>
      <c r="M120" s="8">
        <v>0</v>
      </c>
      <c r="N120" s="8">
        <f t="shared" si="1"/>
        <v>20000</v>
      </c>
      <c r="O120" s="7"/>
      <c r="P120" s="6"/>
    </row>
    <row r="121" spans="1:16">
      <c r="A121" s="7"/>
      <c r="B121" s="6" t="s">
        <v>75</v>
      </c>
      <c r="C121" s="18"/>
      <c r="D121" s="12"/>
      <c r="E121" s="8"/>
      <c r="F121" s="8"/>
      <c r="G121" s="6"/>
      <c r="H121" s="6"/>
      <c r="I121" s="6"/>
      <c r="J121" s="6"/>
      <c r="K121" s="6"/>
      <c r="L121" s="7"/>
      <c r="M121" s="8"/>
      <c r="N121" s="8"/>
      <c r="O121" s="7"/>
      <c r="P121" s="6"/>
    </row>
    <row r="122" spans="1:16">
      <c r="A122" s="7">
        <v>44</v>
      </c>
      <c r="B122" s="6" t="s">
        <v>76</v>
      </c>
      <c r="C122" s="18" t="s">
        <v>37</v>
      </c>
      <c r="D122" s="12" t="s">
        <v>21</v>
      </c>
      <c r="E122" s="8">
        <v>35000</v>
      </c>
      <c r="F122" s="8">
        <v>35000</v>
      </c>
      <c r="G122" s="6" t="s">
        <v>179</v>
      </c>
      <c r="H122" s="7" t="s">
        <v>277</v>
      </c>
      <c r="I122" s="7" t="s">
        <v>277</v>
      </c>
      <c r="J122" s="7" t="s">
        <v>277</v>
      </c>
      <c r="K122" s="7" t="s">
        <v>277</v>
      </c>
      <c r="L122" s="7" t="s">
        <v>277</v>
      </c>
      <c r="M122" s="8">
        <v>0</v>
      </c>
      <c r="N122" s="8">
        <f t="shared" si="1"/>
        <v>35000</v>
      </c>
      <c r="O122" s="7"/>
      <c r="P122" s="6"/>
    </row>
    <row r="123" spans="1:16">
      <c r="A123" s="7">
        <v>45</v>
      </c>
      <c r="B123" s="6" t="s">
        <v>254</v>
      </c>
      <c r="C123" s="18" t="s">
        <v>37</v>
      </c>
      <c r="D123" s="12" t="s">
        <v>21</v>
      </c>
      <c r="E123" s="8">
        <v>2190000</v>
      </c>
      <c r="F123" s="8">
        <v>2190000</v>
      </c>
      <c r="G123" s="14" t="s">
        <v>177</v>
      </c>
      <c r="H123" s="7" t="s">
        <v>277</v>
      </c>
      <c r="I123" s="7" t="s">
        <v>277</v>
      </c>
      <c r="J123" s="7" t="s">
        <v>277</v>
      </c>
      <c r="K123" s="7" t="s">
        <v>277</v>
      </c>
      <c r="L123" s="7" t="s">
        <v>277</v>
      </c>
      <c r="M123" s="8">
        <v>0</v>
      </c>
      <c r="N123" s="8">
        <f t="shared" si="1"/>
        <v>2190000</v>
      </c>
      <c r="O123" s="7"/>
      <c r="P123" s="6"/>
    </row>
    <row r="124" spans="1:16">
      <c r="A124" s="7" t="s">
        <v>256</v>
      </c>
      <c r="B124" s="6" t="s">
        <v>255</v>
      </c>
      <c r="C124" s="18"/>
      <c r="D124" s="12"/>
      <c r="E124" s="8"/>
      <c r="F124" s="8"/>
      <c r="G124" s="14"/>
      <c r="H124" s="6"/>
      <c r="I124" s="6"/>
      <c r="J124" s="6"/>
      <c r="K124" s="6"/>
      <c r="L124" s="7"/>
      <c r="M124" s="8"/>
      <c r="N124" s="8"/>
      <c r="O124" s="7"/>
      <c r="P124" s="6"/>
    </row>
    <row r="125" spans="1:16">
      <c r="A125" s="7">
        <v>46</v>
      </c>
      <c r="B125" s="6" t="s">
        <v>77</v>
      </c>
      <c r="C125" s="18" t="s">
        <v>38</v>
      </c>
      <c r="D125" s="12" t="s">
        <v>21</v>
      </c>
      <c r="E125" s="8">
        <v>50000</v>
      </c>
      <c r="F125" s="8">
        <v>37028</v>
      </c>
      <c r="G125" s="9">
        <v>21947</v>
      </c>
      <c r="H125" s="7" t="s">
        <v>277</v>
      </c>
      <c r="I125" s="7" t="s">
        <v>277</v>
      </c>
      <c r="J125" s="7" t="s">
        <v>277</v>
      </c>
      <c r="K125" s="7" t="s">
        <v>277</v>
      </c>
      <c r="L125" s="7" t="s">
        <v>278</v>
      </c>
      <c r="M125" s="8">
        <v>12972</v>
      </c>
      <c r="N125" s="8">
        <f t="shared" si="1"/>
        <v>37028</v>
      </c>
      <c r="O125" s="7"/>
      <c r="P125" s="6"/>
    </row>
    <row r="126" spans="1:16">
      <c r="A126" s="7"/>
      <c r="B126" s="6" t="s">
        <v>78</v>
      </c>
      <c r="C126" s="18"/>
      <c r="D126" s="12"/>
      <c r="E126" s="8"/>
      <c r="F126" s="8"/>
      <c r="G126" s="6"/>
      <c r="H126" s="6"/>
      <c r="I126" s="6"/>
      <c r="J126" s="6"/>
      <c r="K126" s="6"/>
      <c r="L126" s="7"/>
      <c r="M126" s="8"/>
      <c r="N126" s="8"/>
      <c r="O126" s="7"/>
      <c r="P126" s="6"/>
    </row>
    <row r="127" spans="1:16">
      <c r="A127" s="7"/>
      <c r="B127" s="6" t="s">
        <v>79</v>
      </c>
      <c r="C127" s="18"/>
      <c r="D127" s="12"/>
      <c r="E127" s="8"/>
      <c r="F127" s="8"/>
      <c r="G127" s="6"/>
      <c r="H127" s="6"/>
      <c r="I127" s="6"/>
      <c r="J127" s="6"/>
      <c r="K127" s="6"/>
      <c r="L127" s="7"/>
      <c r="M127" s="8"/>
      <c r="N127" s="8"/>
      <c r="O127" s="7"/>
      <c r="P127" s="6"/>
    </row>
    <row r="128" spans="1:16">
      <c r="A128" s="7">
        <v>47</v>
      </c>
      <c r="B128" s="6" t="s">
        <v>80</v>
      </c>
      <c r="C128" s="18" t="s">
        <v>38</v>
      </c>
      <c r="D128" s="12" t="s">
        <v>21</v>
      </c>
      <c r="E128" s="8">
        <v>200000</v>
      </c>
      <c r="F128" s="8">
        <v>194800</v>
      </c>
      <c r="G128" s="9">
        <v>21916</v>
      </c>
      <c r="H128" s="7" t="s">
        <v>277</v>
      </c>
      <c r="I128" s="7" t="s">
        <v>277</v>
      </c>
      <c r="J128" s="7" t="s">
        <v>277</v>
      </c>
      <c r="K128" s="7" t="s">
        <v>277</v>
      </c>
      <c r="L128" s="7" t="s">
        <v>278</v>
      </c>
      <c r="M128" s="8">
        <v>5200</v>
      </c>
      <c r="N128" s="8">
        <f t="shared" si="1"/>
        <v>194800</v>
      </c>
      <c r="O128" s="7"/>
      <c r="P128" s="6"/>
    </row>
    <row r="129" spans="1:16">
      <c r="A129" s="5"/>
      <c r="B129" s="10" t="s">
        <v>81</v>
      </c>
      <c r="C129" s="19"/>
      <c r="D129" s="13"/>
      <c r="E129" s="11"/>
      <c r="F129" s="11"/>
      <c r="G129" s="10"/>
      <c r="H129" s="10"/>
      <c r="I129" s="10"/>
      <c r="J129" s="10"/>
      <c r="K129" s="10"/>
      <c r="L129" s="5"/>
      <c r="M129" s="11"/>
      <c r="N129" s="11"/>
      <c r="O129" s="5"/>
      <c r="P129" s="10"/>
    </row>
    <row r="130" spans="1:16">
      <c r="A130" s="7">
        <v>48</v>
      </c>
      <c r="B130" s="6" t="s">
        <v>82</v>
      </c>
      <c r="C130" s="18" t="s">
        <v>38</v>
      </c>
      <c r="D130" s="12" t="s">
        <v>21</v>
      </c>
      <c r="E130" s="8">
        <v>20000</v>
      </c>
      <c r="F130" s="8">
        <v>17196</v>
      </c>
      <c r="G130" s="9">
        <v>21976</v>
      </c>
      <c r="H130" s="7" t="s">
        <v>277</v>
      </c>
      <c r="I130" s="7" t="s">
        <v>277</v>
      </c>
      <c r="J130" s="7" t="s">
        <v>277</v>
      </c>
      <c r="K130" s="7" t="s">
        <v>277</v>
      </c>
      <c r="L130" s="7" t="s">
        <v>278</v>
      </c>
      <c r="M130" s="8">
        <v>2804</v>
      </c>
      <c r="N130" s="8">
        <f t="shared" si="1"/>
        <v>17196</v>
      </c>
      <c r="O130" s="7"/>
      <c r="P130" s="6"/>
    </row>
    <row r="131" spans="1:16">
      <c r="A131" s="7"/>
      <c r="B131" s="6" t="s">
        <v>83</v>
      </c>
      <c r="C131" s="18"/>
      <c r="D131" s="12"/>
      <c r="E131" s="8"/>
      <c r="F131" s="8"/>
      <c r="G131" s="6"/>
      <c r="H131" s="6"/>
      <c r="I131" s="6"/>
      <c r="J131" s="6"/>
      <c r="K131" s="6"/>
      <c r="L131" s="7"/>
      <c r="M131" s="8"/>
      <c r="N131" s="8"/>
      <c r="O131" s="7"/>
      <c r="P131" s="6"/>
    </row>
    <row r="132" spans="1:16">
      <c r="A132" s="7"/>
      <c r="B132" s="6" t="s">
        <v>84</v>
      </c>
      <c r="C132" s="18"/>
      <c r="D132" s="12"/>
      <c r="E132" s="8"/>
      <c r="F132" s="8"/>
      <c r="G132" s="6"/>
      <c r="H132" s="6"/>
      <c r="I132" s="6"/>
      <c r="J132" s="6"/>
      <c r="K132" s="6"/>
      <c r="L132" s="7"/>
      <c r="M132" s="8"/>
      <c r="N132" s="8"/>
      <c r="O132" s="7"/>
      <c r="P132" s="6"/>
    </row>
    <row r="133" spans="1:16">
      <c r="A133" s="7">
        <v>49</v>
      </c>
      <c r="B133" s="6" t="s">
        <v>85</v>
      </c>
      <c r="C133" s="18" t="s">
        <v>38</v>
      </c>
      <c r="D133" s="12" t="s">
        <v>21</v>
      </c>
      <c r="E133" s="8">
        <v>1080000</v>
      </c>
      <c r="F133" s="8">
        <v>586771.64</v>
      </c>
      <c r="G133" s="14" t="s">
        <v>177</v>
      </c>
      <c r="H133" s="7" t="s">
        <v>277</v>
      </c>
      <c r="I133" s="7" t="s">
        <v>277</v>
      </c>
      <c r="J133" s="7" t="s">
        <v>277</v>
      </c>
      <c r="K133" s="7" t="s">
        <v>277</v>
      </c>
      <c r="L133" s="7" t="s">
        <v>278</v>
      </c>
      <c r="M133" s="8">
        <v>493228.36</v>
      </c>
      <c r="N133" s="8">
        <f t="shared" si="1"/>
        <v>586771.64</v>
      </c>
      <c r="O133" s="7"/>
      <c r="P133" s="6"/>
    </row>
    <row r="134" spans="1:16">
      <c r="A134" s="7">
        <v>50</v>
      </c>
      <c r="B134" s="6" t="s">
        <v>116</v>
      </c>
      <c r="C134" s="18" t="s">
        <v>115</v>
      </c>
      <c r="D134" s="12" t="s">
        <v>21</v>
      </c>
      <c r="E134" s="8">
        <v>10000</v>
      </c>
      <c r="F134" s="8">
        <v>10000</v>
      </c>
      <c r="G134" s="6" t="s">
        <v>180</v>
      </c>
      <c r="H134" s="7" t="s">
        <v>277</v>
      </c>
      <c r="I134" s="7" t="s">
        <v>277</v>
      </c>
      <c r="J134" s="7" t="s">
        <v>277</v>
      </c>
      <c r="K134" s="7" t="s">
        <v>277</v>
      </c>
      <c r="L134" s="7" t="s">
        <v>277</v>
      </c>
      <c r="M134" s="8">
        <v>0</v>
      </c>
      <c r="N134" s="8">
        <f t="shared" si="1"/>
        <v>10000</v>
      </c>
      <c r="O134" s="7"/>
      <c r="P134" s="6"/>
    </row>
    <row r="135" spans="1:16">
      <c r="A135" s="7"/>
      <c r="B135" s="6" t="s">
        <v>117</v>
      </c>
      <c r="C135" s="18"/>
      <c r="D135" s="12"/>
      <c r="E135" s="8"/>
      <c r="F135" s="8"/>
      <c r="G135" s="6"/>
      <c r="H135" s="6"/>
      <c r="I135" s="6"/>
      <c r="J135" s="6"/>
      <c r="K135" s="6"/>
      <c r="L135" s="7"/>
      <c r="M135" s="8"/>
      <c r="N135" s="8"/>
      <c r="O135" s="7"/>
      <c r="P135" s="6"/>
    </row>
    <row r="136" spans="1:16">
      <c r="A136" s="7">
        <v>51</v>
      </c>
      <c r="B136" s="6" t="s">
        <v>118</v>
      </c>
      <c r="C136" s="18" t="s">
        <v>115</v>
      </c>
      <c r="D136" s="12" t="s">
        <v>21</v>
      </c>
      <c r="E136" s="8">
        <v>85000</v>
      </c>
      <c r="F136" s="8">
        <v>85000</v>
      </c>
      <c r="G136" s="14" t="s">
        <v>177</v>
      </c>
      <c r="H136" s="7" t="s">
        <v>277</v>
      </c>
      <c r="I136" s="7" t="s">
        <v>277</v>
      </c>
      <c r="J136" s="7" t="s">
        <v>277</v>
      </c>
      <c r="K136" s="7" t="s">
        <v>277</v>
      </c>
      <c r="L136" s="7" t="s">
        <v>277</v>
      </c>
      <c r="M136" s="8">
        <v>0</v>
      </c>
      <c r="N136" s="8">
        <f t="shared" si="1"/>
        <v>85000</v>
      </c>
      <c r="O136" s="7"/>
      <c r="P136" s="6"/>
    </row>
    <row r="137" spans="1:16">
      <c r="A137" s="7">
        <v>52</v>
      </c>
      <c r="B137" s="6" t="s">
        <v>119</v>
      </c>
      <c r="C137" s="34" t="s">
        <v>121</v>
      </c>
      <c r="D137" s="12" t="s">
        <v>21</v>
      </c>
      <c r="E137" s="8">
        <v>5000</v>
      </c>
      <c r="F137" s="8">
        <v>5000</v>
      </c>
      <c r="G137" s="6" t="s">
        <v>181</v>
      </c>
      <c r="H137" s="7" t="s">
        <v>277</v>
      </c>
      <c r="I137" s="7" t="s">
        <v>277</v>
      </c>
      <c r="J137" s="7" t="s">
        <v>277</v>
      </c>
      <c r="K137" s="7" t="s">
        <v>277</v>
      </c>
      <c r="L137" s="7" t="s">
        <v>277</v>
      </c>
      <c r="M137" s="8">
        <v>0</v>
      </c>
      <c r="N137" s="8">
        <f t="shared" si="1"/>
        <v>5000</v>
      </c>
      <c r="O137" s="7"/>
      <c r="P137" s="6"/>
    </row>
    <row r="138" spans="1:16">
      <c r="A138" s="7">
        <v>53</v>
      </c>
      <c r="B138" s="6" t="s">
        <v>120</v>
      </c>
      <c r="C138" s="34" t="s">
        <v>121</v>
      </c>
      <c r="D138" s="12" t="s">
        <v>21</v>
      </c>
      <c r="E138" s="8">
        <v>5000</v>
      </c>
      <c r="F138" s="8">
        <v>5000</v>
      </c>
      <c r="G138" s="6" t="s">
        <v>179</v>
      </c>
      <c r="H138" s="7" t="s">
        <v>277</v>
      </c>
      <c r="I138" s="7" t="s">
        <v>277</v>
      </c>
      <c r="J138" s="7" t="s">
        <v>277</v>
      </c>
      <c r="K138" s="7" t="s">
        <v>277</v>
      </c>
      <c r="L138" s="7" t="s">
        <v>277</v>
      </c>
      <c r="M138" s="8">
        <v>0</v>
      </c>
      <c r="N138" s="8">
        <f t="shared" si="1"/>
        <v>5000</v>
      </c>
      <c r="O138" s="7"/>
      <c r="P138" s="6"/>
    </row>
    <row r="139" spans="1:16" ht="21">
      <c r="A139" s="7">
        <v>54</v>
      </c>
      <c r="B139" s="6" t="s">
        <v>154</v>
      </c>
      <c r="C139" s="35" t="s">
        <v>54</v>
      </c>
      <c r="D139" s="12" t="s">
        <v>21</v>
      </c>
      <c r="E139" s="8">
        <v>30000</v>
      </c>
      <c r="F139" s="8">
        <v>30000</v>
      </c>
      <c r="G139" s="6" t="s">
        <v>182</v>
      </c>
      <c r="H139" s="7" t="s">
        <v>277</v>
      </c>
      <c r="I139" s="7" t="s">
        <v>277</v>
      </c>
      <c r="J139" s="7" t="s">
        <v>277</v>
      </c>
      <c r="K139" s="7" t="s">
        <v>277</v>
      </c>
      <c r="L139" s="7" t="s">
        <v>277</v>
      </c>
      <c r="M139" s="8">
        <v>0</v>
      </c>
      <c r="N139" s="8">
        <f t="shared" si="1"/>
        <v>30000</v>
      </c>
      <c r="O139" s="7"/>
      <c r="P139" s="6"/>
    </row>
    <row r="140" spans="1:16" ht="21">
      <c r="A140" s="7"/>
      <c r="B140" s="6" t="s">
        <v>155</v>
      </c>
      <c r="C140" s="35"/>
      <c r="D140" s="12"/>
      <c r="E140" s="8"/>
      <c r="F140" s="8"/>
      <c r="G140" s="6"/>
      <c r="H140" s="6"/>
      <c r="I140" s="6"/>
      <c r="J140" s="6"/>
      <c r="K140" s="6"/>
      <c r="L140" s="7"/>
      <c r="M140" s="8"/>
      <c r="N140" s="8"/>
      <c r="O140" s="7"/>
      <c r="P140" s="6"/>
    </row>
    <row r="141" spans="1:16" ht="21">
      <c r="A141" s="7">
        <v>55</v>
      </c>
      <c r="B141" s="6" t="s">
        <v>183</v>
      </c>
      <c r="C141" s="35" t="s">
        <v>54</v>
      </c>
      <c r="D141" s="12" t="s">
        <v>21</v>
      </c>
      <c r="E141" s="8">
        <v>50000</v>
      </c>
      <c r="F141" s="8">
        <v>13161</v>
      </c>
      <c r="G141" s="6" t="s">
        <v>179</v>
      </c>
      <c r="H141" s="7" t="s">
        <v>277</v>
      </c>
      <c r="I141" s="7" t="s">
        <v>277</v>
      </c>
      <c r="J141" s="7" t="s">
        <v>277</v>
      </c>
      <c r="K141" s="7" t="s">
        <v>277</v>
      </c>
      <c r="L141" s="7" t="s">
        <v>278</v>
      </c>
      <c r="M141" s="8">
        <v>36839</v>
      </c>
      <c r="N141" s="8">
        <f t="shared" si="1"/>
        <v>13161</v>
      </c>
      <c r="O141" s="7"/>
      <c r="P141" s="6"/>
    </row>
    <row r="142" spans="1:16" ht="21">
      <c r="A142" s="7">
        <v>56</v>
      </c>
      <c r="B142" s="6" t="s">
        <v>156</v>
      </c>
      <c r="C142" s="35" t="s">
        <v>54</v>
      </c>
      <c r="D142" s="12" t="s">
        <v>21</v>
      </c>
      <c r="E142" s="8">
        <v>5000</v>
      </c>
      <c r="F142" s="8">
        <v>5000</v>
      </c>
      <c r="G142" s="6" t="s">
        <v>184</v>
      </c>
      <c r="H142" s="7" t="s">
        <v>277</v>
      </c>
      <c r="I142" s="7" t="s">
        <v>277</v>
      </c>
      <c r="J142" s="7" t="s">
        <v>277</v>
      </c>
      <c r="K142" s="7" t="s">
        <v>277</v>
      </c>
      <c r="L142" s="7" t="s">
        <v>277</v>
      </c>
      <c r="M142" s="8">
        <v>0</v>
      </c>
      <c r="N142" s="8">
        <f t="shared" si="1"/>
        <v>5000</v>
      </c>
      <c r="O142" s="7"/>
      <c r="P142" s="6"/>
    </row>
    <row r="143" spans="1:16" ht="21">
      <c r="A143" s="7"/>
      <c r="B143" s="6" t="s">
        <v>157</v>
      </c>
      <c r="C143" s="35"/>
      <c r="D143" s="12"/>
      <c r="E143" s="8"/>
      <c r="F143" s="8"/>
      <c r="G143" s="6"/>
      <c r="H143" s="6"/>
      <c r="I143" s="6"/>
      <c r="J143" s="6"/>
      <c r="K143" s="6"/>
      <c r="L143" s="7"/>
      <c r="M143" s="8"/>
      <c r="N143" s="8"/>
      <c r="O143" s="7"/>
      <c r="P143" s="6"/>
    </row>
    <row r="144" spans="1:16" ht="21">
      <c r="A144" s="7">
        <v>57</v>
      </c>
      <c r="B144" s="6" t="s">
        <v>158</v>
      </c>
      <c r="C144" s="35" t="s">
        <v>163</v>
      </c>
      <c r="D144" s="12" t="s">
        <v>21</v>
      </c>
      <c r="E144" s="8">
        <v>400000</v>
      </c>
      <c r="F144" s="8">
        <v>400000</v>
      </c>
      <c r="G144" s="6" t="s">
        <v>185</v>
      </c>
      <c r="H144" s="7" t="s">
        <v>277</v>
      </c>
      <c r="I144" s="7" t="s">
        <v>277</v>
      </c>
      <c r="J144" s="7" t="s">
        <v>277</v>
      </c>
      <c r="K144" s="7" t="s">
        <v>277</v>
      </c>
      <c r="L144" s="7" t="s">
        <v>277</v>
      </c>
      <c r="M144" s="8">
        <v>0</v>
      </c>
      <c r="N144" s="8">
        <f t="shared" ref="N144:N208" si="2">E144-M144</f>
        <v>400000</v>
      </c>
      <c r="O144" s="7"/>
      <c r="P144" s="6"/>
    </row>
    <row r="145" spans="1:16" ht="21">
      <c r="A145" s="7"/>
      <c r="B145" s="6" t="s">
        <v>159</v>
      </c>
      <c r="C145" s="35"/>
      <c r="D145" s="12"/>
      <c r="E145" s="8"/>
      <c r="F145" s="8"/>
      <c r="G145" s="6"/>
      <c r="H145" s="6"/>
      <c r="I145" s="6"/>
      <c r="J145" s="6"/>
      <c r="K145" s="6"/>
      <c r="L145" s="7"/>
      <c r="M145" s="8"/>
      <c r="N145" s="8"/>
      <c r="O145" s="7"/>
      <c r="P145" s="6"/>
    </row>
    <row r="146" spans="1:16" ht="21">
      <c r="A146" s="7"/>
      <c r="B146" s="6" t="s">
        <v>160</v>
      </c>
      <c r="C146" s="35"/>
      <c r="D146" s="12"/>
      <c r="E146" s="8"/>
      <c r="F146" s="8"/>
      <c r="G146" s="6"/>
      <c r="H146" s="6"/>
      <c r="I146" s="6"/>
      <c r="J146" s="6"/>
      <c r="K146" s="6"/>
      <c r="L146" s="7"/>
      <c r="M146" s="8"/>
      <c r="N146" s="8"/>
      <c r="O146" s="7"/>
      <c r="P146" s="6"/>
    </row>
    <row r="147" spans="1:16" ht="21">
      <c r="A147" s="7"/>
      <c r="B147" s="6" t="s">
        <v>161</v>
      </c>
      <c r="C147" s="35"/>
      <c r="D147" s="12"/>
      <c r="E147" s="8"/>
      <c r="F147" s="8"/>
      <c r="G147" s="6"/>
      <c r="H147" s="6"/>
      <c r="I147" s="6"/>
      <c r="J147" s="6"/>
      <c r="K147" s="6"/>
      <c r="L147" s="7"/>
      <c r="M147" s="8"/>
      <c r="N147" s="8"/>
      <c r="O147" s="7"/>
      <c r="P147" s="6"/>
    </row>
    <row r="148" spans="1:16" ht="21">
      <c r="A148" s="5"/>
      <c r="B148" s="10" t="s">
        <v>162</v>
      </c>
      <c r="C148" s="41"/>
      <c r="D148" s="13"/>
      <c r="E148" s="11"/>
      <c r="F148" s="11"/>
      <c r="G148" s="10"/>
      <c r="H148" s="10"/>
      <c r="I148" s="10"/>
      <c r="J148" s="10"/>
      <c r="K148" s="10"/>
      <c r="L148" s="5"/>
      <c r="M148" s="11"/>
      <c r="N148" s="11"/>
      <c r="O148" s="5"/>
      <c r="P148" s="10"/>
    </row>
    <row r="149" spans="1:16" ht="21">
      <c r="A149" s="7">
        <v>58</v>
      </c>
      <c r="B149" s="6" t="s">
        <v>165</v>
      </c>
      <c r="C149" s="35" t="s">
        <v>163</v>
      </c>
      <c r="D149" s="12" t="s">
        <v>21</v>
      </c>
      <c r="E149" s="8">
        <v>5000</v>
      </c>
      <c r="F149" s="8">
        <v>5000</v>
      </c>
      <c r="G149" s="9">
        <v>22098</v>
      </c>
      <c r="H149" s="7" t="s">
        <v>277</v>
      </c>
      <c r="I149" s="7" t="s">
        <v>277</v>
      </c>
      <c r="J149" s="7" t="s">
        <v>277</v>
      </c>
      <c r="K149" s="7" t="s">
        <v>277</v>
      </c>
      <c r="L149" s="7" t="s">
        <v>277</v>
      </c>
      <c r="M149" s="8">
        <v>0</v>
      </c>
      <c r="N149" s="8">
        <f t="shared" si="2"/>
        <v>5000</v>
      </c>
      <c r="O149" s="7"/>
      <c r="P149" s="6"/>
    </row>
    <row r="150" spans="1:16" ht="21">
      <c r="A150" s="7"/>
      <c r="B150" s="6" t="s">
        <v>166</v>
      </c>
      <c r="C150" s="35"/>
      <c r="D150" s="12"/>
      <c r="E150" s="8"/>
      <c r="F150" s="8"/>
      <c r="G150" s="6"/>
      <c r="H150" s="6"/>
      <c r="I150" s="6"/>
      <c r="J150" s="6"/>
      <c r="K150" s="6"/>
      <c r="L150" s="7"/>
      <c r="M150" s="8"/>
      <c r="N150" s="8"/>
      <c r="O150" s="7"/>
      <c r="P150" s="6"/>
    </row>
    <row r="151" spans="1:16" ht="21">
      <c r="A151" s="7">
        <v>59</v>
      </c>
      <c r="B151" s="6" t="s">
        <v>167</v>
      </c>
      <c r="C151" s="35" t="s">
        <v>163</v>
      </c>
      <c r="D151" s="12" t="s">
        <v>21</v>
      </c>
      <c r="E151" s="8">
        <v>25000</v>
      </c>
      <c r="F151" s="8">
        <v>25000</v>
      </c>
      <c r="G151" s="9">
        <v>21916</v>
      </c>
      <c r="H151" s="7" t="s">
        <v>277</v>
      </c>
      <c r="I151" s="7" t="s">
        <v>277</v>
      </c>
      <c r="J151" s="7" t="s">
        <v>277</v>
      </c>
      <c r="K151" s="7" t="s">
        <v>277</v>
      </c>
      <c r="L151" s="7" t="s">
        <v>277</v>
      </c>
      <c r="M151" s="8">
        <v>0</v>
      </c>
      <c r="N151" s="8">
        <f t="shared" si="2"/>
        <v>25000</v>
      </c>
      <c r="O151" s="7"/>
      <c r="P151" s="6"/>
    </row>
    <row r="152" spans="1:16" ht="21">
      <c r="A152" s="7"/>
      <c r="B152" s="6" t="s">
        <v>166</v>
      </c>
      <c r="C152" s="35"/>
      <c r="D152" s="12"/>
      <c r="E152" s="8"/>
      <c r="F152" s="8"/>
      <c r="G152" s="6"/>
      <c r="H152" s="6"/>
      <c r="I152" s="6"/>
      <c r="J152" s="6"/>
      <c r="K152" s="6"/>
      <c r="L152" s="7"/>
      <c r="M152" s="8"/>
      <c r="N152" s="8"/>
      <c r="O152" s="7"/>
      <c r="P152" s="6"/>
    </row>
    <row r="153" spans="1:16" ht="21">
      <c r="A153" s="7">
        <v>60</v>
      </c>
      <c r="B153" s="6" t="s">
        <v>168</v>
      </c>
      <c r="C153" s="35" t="s">
        <v>163</v>
      </c>
      <c r="D153" s="12" t="s">
        <v>21</v>
      </c>
      <c r="E153" s="8">
        <v>25000</v>
      </c>
      <c r="F153" s="8">
        <v>25000</v>
      </c>
      <c r="G153" s="9">
        <v>21885</v>
      </c>
      <c r="H153" s="7" t="s">
        <v>277</v>
      </c>
      <c r="I153" s="7" t="s">
        <v>277</v>
      </c>
      <c r="J153" s="7" t="s">
        <v>277</v>
      </c>
      <c r="K153" s="7" t="s">
        <v>277</v>
      </c>
      <c r="L153" s="7" t="s">
        <v>277</v>
      </c>
      <c r="M153" s="8">
        <v>0</v>
      </c>
      <c r="N153" s="8">
        <f t="shared" si="2"/>
        <v>25000</v>
      </c>
      <c r="O153" s="7"/>
      <c r="P153" s="6"/>
    </row>
    <row r="154" spans="1:16" ht="21">
      <c r="A154" s="7"/>
      <c r="B154" s="6" t="s">
        <v>166</v>
      </c>
      <c r="C154" s="35"/>
      <c r="D154" s="12"/>
      <c r="E154" s="8"/>
      <c r="F154" s="8"/>
      <c r="G154" s="6"/>
      <c r="H154" s="6"/>
      <c r="I154" s="6"/>
      <c r="J154" s="6"/>
      <c r="K154" s="6"/>
      <c r="L154" s="7"/>
      <c r="M154" s="8"/>
      <c r="N154" s="8"/>
      <c r="O154" s="7"/>
      <c r="P154" s="6"/>
    </row>
    <row r="155" spans="1:16" ht="21">
      <c r="A155" s="7">
        <v>61</v>
      </c>
      <c r="B155" s="6" t="s">
        <v>169</v>
      </c>
      <c r="C155" s="35" t="s">
        <v>163</v>
      </c>
      <c r="D155" s="12" t="s">
        <v>21</v>
      </c>
      <c r="E155" s="8">
        <v>25000</v>
      </c>
      <c r="F155" s="8">
        <v>25000</v>
      </c>
      <c r="G155" s="9">
        <v>22129</v>
      </c>
      <c r="H155" s="7" t="s">
        <v>277</v>
      </c>
      <c r="I155" s="7" t="s">
        <v>277</v>
      </c>
      <c r="J155" s="7" t="s">
        <v>277</v>
      </c>
      <c r="K155" s="7" t="s">
        <v>277</v>
      </c>
      <c r="L155" s="7" t="s">
        <v>277</v>
      </c>
      <c r="M155" s="8">
        <v>0</v>
      </c>
      <c r="N155" s="8">
        <f t="shared" si="2"/>
        <v>25000</v>
      </c>
      <c r="O155" s="7"/>
      <c r="P155" s="6"/>
    </row>
    <row r="156" spans="1:16" ht="21">
      <c r="A156" s="7"/>
      <c r="B156" s="6" t="s">
        <v>166</v>
      </c>
      <c r="C156" s="35"/>
      <c r="D156" s="12"/>
      <c r="E156" s="8"/>
      <c r="F156" s="8"/>
      <c r="G156" s="6"/>
      <c r="H156" s="6"/>
      <c r="I156" s="6"/>
      <c r="J156" s="6"/>
      <c r="K156" s="6"/>
      <c r="L156" s="7"/>
      <c r="M156" s="8"/>
      <c r="N156" s="8"/>
      <c r="O156" s="7"/>
      <c r="P156" s="6"/>
    </row>
    <row r="157" spans="1:16" ht="21">
      <c r="A157" s="7">
        <v>62</v>
      </c>
      <c r="B157" s="6" t="s">
        <v>170</v>
      </c>
      <c r="C157" s="35" t="s">
        <v>163</v>
      </c>
      <c r="D157" s="12" t="s">
        <v>21</v>
      </c>
      <c r="E157" s="8">
        <v>100000</v>
      </c>
      <c r="F157" s="8">
        <v>100000</v>
      </c>
      <c r="G157" s="9">
        <v>22007</v>
      </c>
      <c r="H157" s="7" t="s">
        <v>277</v>
      </c>
      <c r="I157" s="7" t="s">
        <v>277</v>
      </c>
      <c r="J157" s="7" t="s">
        <v>277</v>
      </c>
      <c r="K157" s="7" t="s">
        <v>277</v>
      </c>
      <c r="L157" s="7" t="s">
        <v>277</v>
      </c>
      <c r="M157" s="8">
        <v>0</v>
      </c>
      <c r="N157" s="8">
        <f t="shared" si="2"/>
        <v>100000</v>
      </c>
      <c r="O157" s="7"/>
      <c r="P157" s="6"/>
    </row>
    <row r="158" spans="1:16" ht="21">
      <c r="A158" s="7"/>
      <c r="B158" s="6" t="s">
        <v>81</v>
      </c>
      <c r="C158" s="35"/>
      <c r="D158" s="12"/>
      <c r="E158" s="8"/>
      <c r="F158" s="8"/>
      <c r="G158" s="6"/>
      <c r="H158" s="6"/>
      <c r="I158" s="6"/>
      <c r="J158" s="6"/>
      <c r="K158" s="6"/>
      <c r="L158" s="7"/>
      <c r="M158" s="8"/>
      <c r="N158" s="8"/>
      <c r="O158" s="7"/>
      <c r="P158" s="6"/>
    </row>
    <row r="159" spans="1:16" ht="21">
      <c r="A159" s="7">
        <v>63</v>
      </c>
      <c r="B159" s="6" t="s">
        <v>173</v>
      </c>
      <c r="C159" s="35" t="s">
        <v>172</v>
      </c>
      <c r="D159" s="12" t="s">
        <v>21</v>
      </c>
      <c r="E159" s="8">
        <v>30000</v>
      </c>
      <c r="F159" s="8">
        <v>30000</v>
      </c>
      <c r="G159" s="6" t="s">
        <v>177</v>
      </c>
      <c r="H159" s="7" t="s">
        <v>277</v>
      </c>
      <c r="I159" s="7" t="s">
        <v>277</v>
      </c>
      <c r="J159" s="7" t="s">
        <v>277</v>
      </c>
      <c r="K159" s="7" t="s">
        <v>277</v>
      </c>
      <c r="L159" s="7" t="s">
        <v>277</v>
      </c>
      <c r="M159" s="8">
        <v>0</v>
      </c>
      <c r="N159" s="8">
        <f t="shared" si="2"/>
        <v>30000</v>
      </c>
      <c r="O159" s="7"/>
      <c r="P159" s="6"/>
    </row>
    <row r="160" spans="1:16" ht="21">
      <c r="A160" s="7"/>
      <c r="B160" s="6" t="s">
        <v>174</v>
      </c>
      <c r="C160" s="35"/>
      <c r="D160" s="12"/>
      <c r="E160" s="8"/>
      <c r="F160" s="8"/>
      <c r="G160" s="6"/>
      <c r="H160" s="6"/>
      <c r="I160" s="6"/>
      <c r="J160" s="6"/>
      <c r="K160" s="6"/>
      <c r="L160" s="7"/>
      <c r="M160" s="8"/>
      <c r="N160" s="8"/>
      <c r="O160" s="7"/>
      <c r="P160" s="6"/>
    </row>
    <row r="161" spans="1:16">
      <c r="A161" s="7">
        <v>64</v>
      </c>
      <c r="B161" s="6" t="s">
        <v>99</v>
      </c>
      <c r="C161" s="18" t="s">
        <v>38</v>
      </c>
      <c r="D161" s="12" t="s">
        <v>21</v>
      </c>
      <c r="E161" s="8">
        <v>40900</v>
      </c>
      <c r="F161" s="8">
        <v>40900</v>
      </c>
      <c r="G161" s="6" t="s">
        <v>179</v>
      </c>
      <c r="H161" s="7" t="s">
        <v>277</v>
      </c>
      <c r="I161" s="7" t="s">
        <v>277</v>
      </c>
      <c r="J161" s="7" t="s">
        <v>277</v>
      </c>
      <c r="K161" s="7" t="s">
        <v>277</v>
      </c>
      <c r="L161" s="7" t="s">
        <v>277</v>
      </c>
      <c r="M161" s="8">
        <v>0</v>
      </c>
      <c r="N161" s="8">
        <f t="shared" si="2"/>
        <v>40900</v>
      </c>
      <c r="O161" s="7"/>
      <c r="P161" s="6"/>
    </row>
    <row r="162" spans="1:16">
      <c r="A162" s="7"/>
      <c r="B162" s="6" t="s">
        <v>100</v>
      </c>
      <c r="C162" s="18"/>
      <c r="D162" s="12"/>
      <c r="E162" s="8"/>
      <c r="F162" s="8"/>
      <c r="G162" s="6"/>
      <c r="H162" s="6"/>
      <c r="I162" s="6"/>
      <c r="J162" s="6"/>
      <c r="K162" s="6"/>
      <c r="L162" s="7"/>
      <c r="M162" s="8"/>
      <c r="N162" s="8"/>
      <c r="O162" s="7"/>
      <c r="P162" s="6"/>
    </row>
    <row r="163" spans="1:16">
      <c r="A163" s="7"/>
      <c r="B163" s="6" t="s">
        <v>101</v>
      </c>
      <c r="C163" s="18"/>
      <c r="D163" s="12"/>
      <c r="E163" s="8"/>
      <c r="F163" s="8"/>
      <c r="G163" s="6"/>
      <c r="H163" s="6"/>
      <c r="I163" s="6"/>
      <c r="J163" s="6"/>
      <c r="K163" s="6"/>
      <c r="L163" s="7"/>
      <c r="M163" s="8"/>
      <c r="N163" s="8"/>
      <c r="O163" s="7"/>
      <c r="P163" s="6"/>
    </row>
    <row r="164" spans="1:16">
      <c r="A164" s="7">
        <v>65</v>
      </c>
      <c r="B164" s="6" t="s">
        <v>102</v>
      </c>
      <c r="C164" s="18" t="s">
        <v>38</v>
      </c>
      <c r="D164" s="12" t="s">
        <v>21</v>
      </c>
      <c r="E164" s="8">
        <v>7100</v>
      </c>
      <c r="F164" s="8">
        <v>7100</v>
      </c>
      <c r="G164" s="6" t="s">
        <v>179</v>
      </c>
      <c r="H164" s="7" t="s">
        <v>277</v>
      </c>
      <c r="I164" s="7" t="s">
        <v>277</v>
      </c>
      <c r="J164" s="7" t="s">
        <v>277</v>
      </c>
      <c r="K164" s="7" t="s">
        <v>277</v>
      </c>
      <c r="L164" s="7" t="s">
        <v>277</v>
      </c>
      <c r="M164" s="8">
        <v>0</v>
      </c>
      <c r="N164" s="8">
        <f t="shared" si="2"/>
        <v>7100</v>
      </c>
      <c r="O164" s="7"/>
      <c r="P164" s="6"/>
    </row>
    <row r="165" spans="1:16">
      <c r="A165" s="7"/>
      <c r="B165" s="6" t="s">
        <v>103</v>
      </c>
      <c r="C165" s="18"/>
      <c r="D165" s="12"/>
      <c r="E165" s="8"/>
      <c r="F165" s="8"/>
      <c r="G165" s="6"/>
      <c r="H165" s="6"/>
      <c r="I165" s="6"/>
      <c r="J165" s="6"/>
      <c r="K165" s="6"/>
      <c r="L165" s="7"/>
      <c r="M165" s="8"/>
      <c r="N165" s="8"/>
      <c r="O165" s="7"/>
      <c r="P165" s="6"/>
    </row>
    <row r="166" spans="1:16">
      <c r="A166" s="7"/>
      <c r="B166" s="6" t="s">
        <v>104</v>
      </c>
      <c r="C166" s="18"/>
      <c r="D166" s="12"/>
      <c r="E166" s="8"/>
      <c r="F166" s="8"/>
      <c r="G166" s="6"/>
      <c r="H166" s="6"/>
      <c r="I166" s="6"/>
      <c r="J166" s="6"/>
      <c r="K166" s="6"/>
      <c r="L166" s="7"/>
      <c r="M166" s="8"/>
      <c r="N166" s="8"/>
      <c r="O166" s="7"/>
      <c r="P166" s="6"/>
    </row>
    <row r="167" spans="1:16">
      <c r="A167" s="5"/>
      <c r="B167" s="10" t="s">
        <v>105</v>
      </c>
      <c r="C167" s="19"/>
      <c r="D167" s="13"/>
      <c r="E167" s="11"/>
      <c r="F167" s="11"/>
      <c r="G167" s="10"/>
      <c r="H167" s="10"/>
      <c r="I167" s="10"/>
      <c r="J167" s="10"/>
      <c r="K167" s="10"/>
      <c r="L167" s="5"/>
      <c r="M167" s="11"/>
      <c r="N167" s="11"/>
      <c r="O167" s="5"/>
      <c r="P167" s="10"/>
    </row>
    <row r="168" spans="1:16">
      <c r="A168" s="7">
        <v>66</v>
      </c>
      <c r="B168" s="6" t="s">
        <v>106</v>
      </c>
      <c r="C168" s="18" t="s">
        <v>38</v>
      </c>
      <c r="D168" s="12" t="s">
        <v>21</v>
      </c>
      <c r="E168" s="8">
        <v>66100</v>
      </c>
      <c r="F168" s="8">
        <v>66100</v>
      </c>
      <c r="G168" s="6" t="s">
        <v>179</v>
      </c>
      <c r="H168" s="7" t="s">
        <v>277</v>
      </c>
      <c r="I168" s="7" t="s">
        <v>277</v>
      </c>
      <c r="J168" s="7" t="s">
        <v>277</v>
      </c>
      <c r="K168" s="7" t="s">
        <v>277</v>
      </c>
      <c r="L168" s="7" t="s">
        <v>277</v>
      </c>
      <c r="M168" s="8">
        <v>0</v>
      </c>
      <c r="N168" s="8">
        <f t="shared" si="2"/>
        <v>66100</v>
      </c>
      <c r="O168" s="7"/>
      <c r="P168" s="6"/>
    </row>
    <row r="169" spans="1:16">
      <c r="A169" s="7"/>
      <c r="B169" s="6" t="s">
        <v>107</v>
      </c>
      <c r="C169" s="18"/>
      <c r="D169" s="12"/>
      <c r="E169" s="8"/>
      <c r="F169" s="8"/>
      <c r="G169" s="6"/>
      <c r="H169" s="6"/>
      <c r="I169" s="6"/>
      <c r="J169" s="6"/>
      <c r="K169" s="6"/>
      <c r="L169" s="7"/>
      <c r="M169" s="8"/>
      <c r="N169" s="8"/>
      <c r="O169" s="7"/>
      <c r="P169" s="6"/>
    </row>
    <row r="170" spans="1:16">
      <c r="A170" s="7"/>
      <c r="B170" s="6" t="s">
        <v>101</v>
      </c>
      <c r="C170" s="18"/>
      <c r="D170" s="12"/>
      <c r="E170" s="8"/>
      <c r="F170" s="8"/>
      <c r="G170" s="6"/>
      <c r="H170" s="6"/>
      <c r="I170" s="6"/>
      <c r="J170" s="6"/>
      <c r="K170" s="6"/>
      <c r="L170" s="7"/>
      <c r="M170" s="8"/>
      <c r="N170" s="8"/>
      <c r="O170" s="7"/>
      <c r="P170" s="6"/>
    </row>
    <row r="171" spans="1:16">
      <c r="A171" s="7">
        <v>67</v>
      </c>
      <c r="B171" s="6" t="s">
        <v>108</v>
      </c>
      <c r="C171" s="18" t="s">
        <v>38</v>
      </c>
      <c r="D171" s="12" t="s">
        <v>21</v>
      </c>
      <c r="E171" s="8">
        <v>155100</v>
      </c>
      <c r="F171" s="8">
        <v>155100</v>
      </c>
      <c r="G171" s="6" t="s">
        <v>179</v>
      </c>
      <c r="H171" s="7" t="s">
        <v>277</v>
      </c>
      <c r="I171" s="7" t="s">
        <v>277</v>
      </c>
      <c r="J171" s="7" t="s">
        <v>277</v>
      </c>
      <c r="K171" s="7" t="s">
        <v>277</v>
      </c>
      <c r="L171" s="7" t="s">
        <v>277</v>
      </c>
      <c r="M171" s="8">
        <v>0</v>
      </c>
      <c r="N171" s="8">
        <f t="shared" si="2"/>
        <v>155100</v>
      </c>
      <c r="O171" s="7"/>
      <c r="P171" s="6" t="s">
        <v>239</v>
      </c>
    </row>
    <row r="172" spans="1:16">
      <c r="A172" s="7"/>
      <c r="B172" s="6" t="s">
        <v>100</v>
      </c>
      <c r="C172" s="18"/>
      <c r="D172" s="12"/>
      <c r="E172" s="8"/>
      <c r="F172" s="8"/>
      <c r="G172" s="6"/>
      <c r="H172" s="6"/>
      <c r="I172" s="6"/>
      <c r="J172" s="6"/>
      <c r="K172" s="6"/>
      <c r="L172" s="7"/>
      <c r="M172" s="8"/>
      <c r="N172" s="8"/>
      <c r="O172" s="7"/>
      <c r="P172" s="6" t="s">
        <v>240</v>
      </c>
    </row>
    <row r="173" spans="1:16">
      <c r="A173" s="7"/>
      <c r="B173" s="6" t="s">
        <v>101</v>
      </c>
      <c r="C173" s="18"/>
      <c r="D173" s="12"/>
      <c r="E173" s="8"/>
      <c r="F173" s="8"/>
      <c r="G173" s="6"/>
      <c r="H173" s="6"/>
      <c r="I173" s="6"/>
      <c r="J173" s="6"/>
      <c r="K173" s="6"/>
      <c r="L173" s="7"/>
      <c r="M173" s="8"/>
      <c r="N173" s="8"/>
      <c r="O173" s="7"/>
      <c r="P173" s="6"/>
    </row>
    <row r="174" spans="1:16">
      <c r="A174" s="7">
        <v>68</v>
      </c>
      <c r="B174" s="6" t="s">
        <v>109</v>
      </c>
      <c r="C174" s="18" t="s">
        <v>38</v>
      </c>
      <c r="D174" s="12" t="s">
        <v>21</v>
      </c>
      <c r="E174" s="8">
        <v>500000</v>
      </c>
      <c r="F174" s="8">
        <v>500000</v>
      </c>
      <c r="G174" s="6" t="s">
        <v>179</v>
      </c>
      <c r="H174" s="7" t="s">
        <v>277</v>
      </c>
      <c r="I174" s="7" t="s">
        <v>277</v>
      </c>
      <c r="J174" s="7" t="s">
        <v>277</v>
      </c>
      <c r="K174" s="7" t="s">
        <v>277</v>
      </c>
      <c r="L174" s="7" t="s">
        <v>277</v>
      </c>
      <c r="M174" s="8">
        <v>0</v>
      </c>
      <c r="N174" s="8">
        <f t="shared" si="2"/>
        <v>500000</v>
      </c>
      <c r="O174" s="7"/>
      <c r="P174" s="6" t="s">
        <v>241</v>
      </c>
    </row>
    <row r="175" spans="1:16">
      <c r="A175" s="7"/>
      <c r="B175" s="6" t="s">
        <v>110</v>
      </c>
      <c r="C175" s="18"/>
      <c r="D175" s="12"/>
      <c r="E175" s="8"/>
      <c r="F175" s="8"/>
      <c r="G175" s="6"/>
      <c r="H175" s="6"/>
      <c r="I175" s="6"/>
      <c r="J175" s="6"/>
      <c r="K175" s="6"/>
      <c r="L175" s="7"/>
      <c r="M175" s="8"/>
      <c r="N175" s="8"/>
      <c r="O175" s="7"/>
      <c r="P175" s="6" t="s">
        <v>242</v>
      </c>
    </row>
    <row r="176" spans="1:16">
      <c r="A176" s="7"/>
      <c r="B176" s="6" t="s">
        <v>111</v>
      </c>
      <c r="C176" s="18"/>
      <c r="D176" s="12"/>
      <c r="E176" s="8"/>
      <c r="F176" s="8"/>
      <c r="G176" s="6"/>
      <c r="H176" s="6"/>
      <c r="I176" s="6"/>
      <c r="J176" s="6"/>
      <c r="K176" s="6"/>
      <c r="L176" s="7"/>
      <c r="M176" s="8"/>
      <c r="N176" s="8"/>
      <c r="O176" s="7"/>
      <c r="P176" s="6"/>
    </row>
    <row r="177" spans="1:16">
      <c r="A177" s="7"/>
      <c r="B177" s="6" t="s">
        <v>112</v>
      </c>
      <c r="C177" s="18"/>
      <c r="D177" s="12"/>
      <c r="E177" s="8"/>
      <c r="F177" s="8"/>
      <c r="G177" s="6"/>
      <c r="H177" s="6"/>
      <c r="I177" s="6"/>
      <c r="J177" s="6"/>
      <c r="K177" s="6"/>
      <c r="L177" s="7"/>
      <c r="M177" s="8"/>
      <c r="N177" s="8"/>
      <c r="O177" s="7"/>
      <c r="P177" s="6"/>
    </row>
    <row r="178" spans="1:16">
      <c r="A178" s="7">
        <v>69</v>
      </c>
      <c r="B178" s="6" t="s">
        <v>113</v>
      </c>
      <c r="C178" s="18" t="s">
        <v>38</v>
      </c>
      <c r="D178" s="12" t="s">
        <v>21</v>
      </c>
      <c r="E178" s="8">
        <v>198000</v>
      </c>
      <c r="F178" s="8">
        <v>198000</v>
      </c>
      <c r="G178" s="6" t="s">
        <v>179</v>
      </c>
      <c r="H178" s="7" t="s">
        <v>277</v>
      </c>
      <c r="I178" s="7" t="s">
        <v>277</v>
      </c>
      <c r="J178" s="7" t="s">
        <v>277</v>
      </c>
      <c r="K178" s="7" t="s">
        <v>277</v>
      </c>
      <c r="L178" s="7" t="s">
        <v>277</v>
      </c>
      <c r="M178" s="8">
        <v>0</v>
      </c>
      <c r="N178" s="8">
        <f t="shared" si="2"/>
        <v>198000</v>
      </c>
      <c r="O178" s="7"/>
      <c r="P178" s="6"/>
    </row>
    <row r="179" spans="1:16">
      <c r="A179" s="7"/>
      <c r="B179" s="6" t="s">
        <v>114</v>
      </c>
      <c r="C179" s="18"/>
      <c r="D179" s="12"/>
      <c r="E179" s="8"/>
      <c r="F179" s="8"/>
      <c r="G179" s="6"/>
      <c r="H179" s="6"/>
      <c r="I179" s="6"/>
      <c r="J179" s="6"/>
      <c r="K179" s="6"/>
      <c r="L179" s="7"/>
      <c r="M179" s="8"/>
      <c r="N179" s="8"/>
      <c r="O179" s="7"/>
      <c r="P179" s="6"/>
    </row>
    <row r="180" spans="1:16">
      <c r="A180" s="7"/>
      <c r="B180" s="6" t="s">
        <v>111</v>
      </c>
      <c r="C180" s="18"/>
      <c r="D180" s="12"/>
      <c r="E180" s="8"/>
      <c r="F180" s="8"/>
      <c r="G180" s="6"/>
      <c r="H180" s="6"/>
      <c r="I180" s="6"/>
      <c r="J180" s="6"/>
      <c r="K180" s="6"/>
      <c r="L180" s="7"/>
      <c r="M180" s="8"/>
      <c r="N180" s="8"/>
      <c r="O180" s="7"/>
      <c r="P180" s="6"/>
    </row>
    <row r="181" spans="1:16">
      <c r="A181" s="7"/>
      <c r="B181" s="6" t="s">
        <v>112</v>
      </c>
      <c r="C181" s="18"/>
      <c r="D181" s="12"/>
      <c r="E181" s="8"/>
      <c r="F181" s="8"/>
      <c r="G181" s="6"/>
      <c r="H181" s="6"/>
      <c r="I181" s="6"/>
      <c r="J181" s="6"/>
      <c r="K181" s="6"/>
      <c r="L181" s="7"/>
      <c r="M181" s="8"/>
      <c r="N181" s="8"/>
      <c r="O181" s="7"/>
      <c r="P181" s="6"/>
    </row>
    <row r="182" spans="1:16">
      <c r="A182" s="7">
        <v>70</v>
      </c>
      <c r="B182" s="6" t="s">
        <v>58</v>
      </c>
      <c r="C182" s="18" t="s">
        <v>39</v>
      </c>
      <c r="D182" s="12" t="s">
        <v>21</v>
      </c>
      <c r="E182" s="8">
        <v>19100</v>
      </c>
      <c r="F182" s="8">
        <v>19100</v>
      </c>
      <c r="G182" s="6" t="s">
        <v>179</v>
      </c>
      <c r="H182" s="7" t="s">
        <v>277</v>
      </c>
      <c r="I182" s="7" t="s">
        <v>277</v>
      </c>
      <c r="J182" s="7" t="s">
        <v>277</v>
      </c>
      <c r="K182" s="7" t="s">
        <v>277</v>
      </c>
      <c r="L182" s="7" t="s">
        <v>277</v>
      </c>
      <c r="M182" s="8">
        <v>0</v>
      </c>
      <c r="N182" s="8">
        <f t="shared" si="2"/>
        <v>19100</v>
      </c>
      <c r="O182" s="7"/>
      <c r="P182" s="6"/>
    </row>
    <row r="183" spans="1:16">
      <c r="A183" s="7"/>
      <c r="B183" s="6" t="s">
        <v>59</v>
      </c>
      <c r="C183" s="18"/>
      <c r="D183" s="12"/>
      <c r="E183" s="8"/>
      <c r="F183" s="8"/>
      <c r="G183" s="6"/>
      <c r="H183" s="6"/>
      <c r="I183" s="6"/>
      <c r="J183" s="6"/>
      <c r="K183" s="6"/>
      <c r="L183" s="7"/>
      <c r="M183" s="8"/>
      <c r="N183" s="8"/>
      <c r="O183" s="7"/>
      <c r="P183" s="6"/>
    </row>
    <row r="184" spans="1:16">
      <c r="A184" s="7"/>
      <c r="B184" s="6" t="s">
        <v>60</v>
      </c>
      <c r="C184" s="18"/>
      <c r="D184" s="12"/>
      <c r="E184" s="8"/>
      <c r="F184" s="8"/>
      <c r="G184" s="6"/>
      <c r="H184" s="6"/>
      <c r="I184" s="6"/>
      <c r="J184" s="6"/>
      <c r="K184" s="6"/>
      <c r="L184" s="7"/>
      <c r="M184" s="8"/>
      <c r="N184" s="8"/>
      <c r="O184" s="7"/>
      <c r="P184" s="6"/>
    </row>
    <row r="185" spans="1:16">
      <c r="A185" s="7"/>
      <c r="B185" s="6" t="s">
        <v>61</v>
      </c>
      <c r="C185" s="18"/>
      <c r="D185" s="12"/>
      <c r="E185" s="8"/>
      <c r="F185" s="8"/>
      <c r="G185" s="6"/>
      <c r="H185" s="6"/>
      <c r="I185" s="6"/>
      <c r="J185" s="6"/>
      <c r="K185" s="6"/>
      <c r="L185" s="7"/>
      <c r="M185" s="8"/>
      <c r="N185" s="8"/>
      <c r="O185" s="7"/>
      <c r="P185" s="6"/>
    </row>
    <row r="186" spans="1:16">
      <c r="A186" s="7"/>
      <c r="B186" s="6"/>
      <c r="C186" s="18"/>
      <c r="D186" s="12"/>
      <c r="E186" s="8"/>
      <c r="F186" s="8"/>
      <c r="G186" s="6"/>
      <c r="H186" s="6"/>
      <c r="I186" s="6"/>
      <c r="J186" s="6"/>
      <c r="K186" s="6"/>
      <c r="L186" s="7"/>
      <c r="M186" s="8"/>
      <c r="N186" s="8"/>
      <c r="O186" s="7"/>
      <c r="P186" s="6"/>
    </row>
    <row r="187" spans="1:16">
      <c r="A187" s="42"/>
      <c r="B187" s="43"/>
      <c r="C187" s="44"/>
      <c r="D187" s="45"/>
      <c r="E187" s="46"/>
      <c r="F187" s="46"/>
      <c r="G187" s="43"/>
      <c r="H187" s="43"/>
      <c r="I187" s="43"/>
      <c r="J187" s="43"/>
      <c r="K187" s="43"/>
      <c r="L187" s="42"/>
      <c r="M187" s="46"/>
      <c r="N187" s="46"/>
      <c r="O187" s="42"/>
      <c r="P187" s="43"/>
    </row>
    <row r="188" spans="1:16">
      <c r="A188" s="7">
        <v>71</v>
      </c>
      <c r="B188" s="6" t="s">
        <v>62</v>
      </c>
      <c r="C188" s="18" t="s">
        <v>39</v>
      </c>
      <c r="D188" s="12" t="s">
        <v>21</v>
      </c>
      <c r="E188" s="8">
        <v>64300</v>
      </c>
      <c r="F188" s="8">
        <v>64300</v>
      </c>
      <c r="G188" s="6" t="s">
        <v>179</v>
      </c>
      <c r="H188" s="7" t="s">
        <v>277</v>
      </c>
      <c r="I188" s="7" t="s">
        <v>277</v>
      </c>
      <c r="J188" s="7" t="s">
        <v>277</v>
      </c>
      <c r="K188" s="7" t="s">
        <v>277</v>
      </c>
      <c r="L188" s="7" t="s">
        <v>277</v>
      </c>
      <c r="M188" s="8">
        <v>0</v>
      </c>
      <c r="N188" s="8">
        <f t="shared" si="2"/>
        <v>64300</v>
      </c>
      <c r="O188" s="7"/>
      <c r="P188" s="6"/>
    </row>
    <row r="189" spans="1:16">
      <c r="A189" s="7"/>
      <c r="B189" s="6" t="s">
        <v>63</v>
      </c>
      <c r="C189" s="18"/>
      <c r="D189" s="12"/>
      <c r="E189" s="8"/>
      <c r="F189" s="8"/>
      <c r="G189" s="6"/>
      <c r="H189" s="6"/>
      <c r="I189" s="6"/>
      <c r="J189" s="6"/>
      <c r="K189" s="6"/>
      <c r="L189" s="7"/>
      <c r="M189" s="8"/>
      <c r="N189" s="8"/>
      <c r="O189" s="7"/>
      <c r="P189" s="6"/>
    </row>
    <row r="190" spans="1:16">
      <c r="A190" s="7"/>
      <c r="B190" s="6" t="s">
        <v>64</v>
      </c>
      <c r="C190" s="18"/>
      <c r="D190" s="12"/>
      <c r="E190" s="8"/>
      <c r="F190" s="8"/>
      <c r="G190" s="6"/>
      <c r="H190" s="6"/>
      <c r="I190" s="6"/>
      <c r="J190" s="6"/>
      <c r="K190" s="6"/>
      <c r="L190" s="7"/>
      <c r="M190" s="8"/>
      <c r="N190" s="8"/>
      <c r="O190" s="7"/>
      <c r="P190" s="6"/>
    </row>
    <row r="191" spans="1:16">
      <c r="A191" s="7"/>
      <c r="B191" s="6" t="s">
        <v>65</v>
      </c>
      <c r="C191" s="18"/>
      <c r="D191" s="12"/>
      <c r="E191" s="8"/>
      <c r="F191" s="8"/>
      <c r="G191" s="6"/>
      <c r="H191" s="6"/>
      <c r="I191" s="6"/>
      <c r="J191" s="6"/>
      <c r="K191" s="6"/>
      <c r="L191" s="7"/>
      <c r="M191" s="8"/>
      <c r="N191" s="8"/>
      <c r="O191" s="7"/>
      <c r="P191" s="6"/>
    </row>
    <row r="192" spans="1:16">
      <c r="A192" s="7">
        <v>72</v>
      </c>
      <c r="B192" s="6" t="s">
        <v>127</v>
      </c>
      <c r="C192" s="18" t="s">
        <v>265</v>
      </c>
      <c r="D192" s="12" t="s">
        <v>21</v>
      </c>
      <c r="E192" s="8">
        <v>875000</v>
      </c>
      <c r="F192" s="8">
        <v>875000</v>
      </c>
      <c r="G192" s="6" t="s">
        <v>177</v>
      </c>
      <c r="H192" s="7" t="s">
        <v>277</v>
      </c>
      <c r="I192" s="7" t="s">
        <v>277</v>
      </c>
      <c r="J192" s="7" t="s">
        <v>277</v>
      </c>
      <c r="K192" s="7" t="s">
        <v>277</v>
      </c>
      <c r="L192" s="7" t="s">
        <v>277</v>
      </c>
      <c r="M192" s="8">
        <v>0</v>
      </c>
      <c r="N192" s="8">
        <f t="shared" si="2"/>
        <v>875000</v>
      </c>
      <c r="O192" s="7"/>
      <c r="P192" s="6" t="s">
        <v>243</v>
      </c>
    </row>
    <row r="193" spans="1:16">
      <c r="A193" s="7"/>
      <c r="B193" s="6" t="s">
        <v>128</v>
      </c>
      <c r="C193" s="18"/>
      <c r="D193" s="12"/>
      <c r="E193" s="8"/>
      <c r="F193" s="8"/>
      <c r="G193" s="6"/>
      <c r="H193" s="6"/>
      <c r="I193" s="6"/>
      <c r="J193" s="6"/>
      <c r="K193" s="6"/>
      <c r="L193" s="7"/>
      <c r="M193" s="8"/>
      <c r="N193" s="8"/>
      <c r="O193" s="7"/>
      <c r="P193" s="6" t="s">
        <v>244</v>
      </c>
    </row>
    <row r="194" spans="1:16">
      <c r="A194" s="7"/>
      <c r="B194" s="6" t="s">
        <v>61</v>
      </c>
      <c r="C194" s="18"/>
      <c r="D194" s="12"/>
      <c r="E194" s="8"/>
      <c r="F194" s="8"/>
      <c r="G194" s="6"/>
      <c r="H194" s="6"/>
      <c r="I194" s="6"/>
      <c r="J194" s="6"/>
      <c r="K194" s="6"/>
      <c r="L194" s="7"/>
      <c r="M194" s="8"/>
      <c r="N194" s="8"/>
      <c r="O194" s="7"/>
      <c r="P194" s="6" t="s">
        <v>245</v>
      </c>
    </row>
    <row r="195" spans="1:16">
      <c r="A195" s="7">
        <v>73</v>
      </c>
      <c r="B195" s="6" t="s">
        <v>129</v>
      </c>
      <c r="C195" s="18" t="s">
        <v>265</v>
      </c>
      <c r="D195" s="12" t="s">
        <v>21</v>
      </c>
      <c r="E195" s="8">
        <v>116000</v>
      </c>
      <c r="F195" s="8">
        <v>500</v>
      </c>
      <c r="G195" s="6" t="s">
        <v>177</v>
      </c>
      <c r="H195" s="7" t="s">
        <v>277</v>
      </c>
      <c r="I195" s="7" t="s">
        <v>277</v>
      </c>
      <c r="J195" s="7" t="s">
        <v>277</v>
      </c>
      <c r="K195" s="7" t="s">
        <v>277</v>
      </c>
      <c r="L195" s="7" t="s">
        <v>278</v>
      </c>
      <c r="M195" s="8">
        <v>115500</v>
      </c>
      <c r="N195" s="8">
        <f t="shared" si="2"/>
        <v>500</v>
      </c>
      <c r="O195" s="7"/>
      <c r="P195" s="6"/>
    </row>
    <row r="196" spans="1:16">
      <c r="A196" s="7"/>
      <c r="B196" s="6" t="s">
        <v>130</v>
      </c>
      <c r="C196" s="18"/>
      <c r="D196" s="12"/>
      <c r="E196" s="8"/>
      <c r="F196" s="8"/>
      <c r="G196" s="6"/>
      <c r="H196" s="6"/>
      <c r="I196" s="6"/>
      <c r="J196" s="6"/>
      <c r="K196" s="6"/>
      <c r="L196" s="7"/>
      <c r="M196" s="8"/>
      <c r="N196" s="8"/>
      <c r="O196" s="7"/>
      <c r="P196" s="6"/>
    </row>
    <row r="197" spans="1:16">
      <c r="A197" s="7"/>
      <c r="B197" s="6" t="s">
        <v>65</v>
      </c>
      <c r="C197" s="18"/>
      <c r="D197" s="12"/>
      <c r="E197" s="8"/>
      <c r="F197" s="8"/>
      <c r="G197" s="6"/>
      <c r="H197" s="6"/>
      <c r="I197" s="6"/>
      <c r="J197" s="6"/>
      <c r="K197" s="6"/>
      <c r="L197" s="7"/>
      <c r="M197" s="8"/>
      <c r="N197" s="8"/>
      <c r="O197" s="7"/>
      <c r="P197" s="6"/>
    </row>
    <row r="198" spans="1:16">
      <c r="A198" s="7">
        <v>74</v>
      </c>
      <c r="B198" s="6" t="s">
        <v>131</v>
      </c>
      <c r="C198" s="18" t="s">
        <v>265</v>
      </c>
      <c r="D198" s="12" t="s">
        <v>21</v>
      </c>
      <c r="E198" s="8">
        <v>466800</v>
      </c>
      <c r="F198" s="8">
        <v>800</v>
      </c>
      <c r="G198" s="6" t="s">
        <v>177</v>
      </c>
      <c r="H198" s="7" t="s">
        <v>277</v>
      </c>
      <c r="I198" s="7" t="s">
        <v>277</v>
      </c>
      <c r="J198" s="7" t="s">
        <v>277</v>
      </c>
      <c r="K198" s="7" t="s">
        <v>277</v>
      </c>
      <c r="L198" s="7" t="s">
        <v>278</v>
      </c>
      <c r="M198" s="8">
        <v>466000</v>
      </c>
      <c r="N198" s="8">
        <f t="shared" si="2"/>
        <v>800</v>
      </c>
      <c r="O198" s="7"/>
      <c r="P198" s="6"/>
    </row>
    <row r="199" spans="1:16">
      <c r="A199" s="7"/>
      <c r="B199" s="6" t="s">
        <v>132</v>
      </c>
      <c r="C199" s="18"/>
      <c r="D199" s="12"/>
      <c r="E199" s="8"/>
      <c r="F199" s="8"/>
      <c r="G199" s="6"/>
      <c r="H199" s="6"/>
      <c r="I199" s="6"/>
      <c r="J199" s="6"/>
      <c r="K199" s="6"/>
      <c r="L199" s="7"/>
      <c r="M199" s="8"/>
      <c r="N199" s="8"/>
      <c r="O199" s="7"/>
      <c r="P199" s="6"/>
    </row>
    <row r="200" spans="1:16">
      <c r="A200" s="7"/>
      <c r="B200" s="6" t="s">
        <v>133</v>
      </c>
      <c r="C200" s="18"/>
      <c r="D200" s="12"/>
      <c r="E200" s="8"/>
      <c r="F200" s="8"/>
      <c r="G200" s="6"/>
      <c r="H200" s="6"/>
      <c r="I200" s="6"/>
      <c r="J200" s="6"/>
      <c r="K200" s="6"/>
      <c r="L200" s="7"/>
      <c r="M200" s="8"/>
      <c r="N200" s="8"/>
      <c r="O200" s="7"/>
      <c r="P200" s="6"/>
    </row>
    <row r="201" spans="1:16">
      <c r="A201" s="7">
        <v>75</v>
      </c>
      <c r="B201" s="6" t="s">
        <v>131</v>
      </c>
      <c r="C201" s="18" t="s">
        <v>265</v>
      </c>
      <c r="D201" s="12" t="s">
        <v>21</v>
      </c>
      <c r="E201" s="8">
        <v>466800</v>
      </c>
      <c r="F201" s="8">
        <v>800</v>
      </c>
      <c r="G201" s="6" t="s">
        <v>177</v>
      </c>
      <c r="H201" s="7" t="s">
        <v>277</v>
      </c>
      <c r="I201" s="7" t="s">
        <v>277</v>
      </c>
      <c r="J201" s="7" t="s">
        <v>277</v>
      </c>
      <c r="K201" s="7" t="s">
        <v>277</v>
      </c>
      <c r="L201" s="7" t="s">
        <v>278</v>
      </c>
      <c r="M201" s="8">
        <v>466000</v>
      </c>
      <c r="N201" s="8">
        <f t="shared" si="2"/>
        <v>800</v>
      </c>
      <c r="O201" s="7"/>
      <c r="P201" s="6"/>
    </row>
    <row r="202" spans="1:16">
      <c r="A202" s="7"/>
      <c r="B202" s="6" t="s">
        <v>134</v>
      </c>
      <c r="C202" s="18"/>
      <c r="D202" s="12"/>
      <c r="E202" s="8"/>
      <c r="F202" s="8"/>
      <c r="G202" s="6"/>
      <c r="H202" s="6"/>
      <c r="I202" s="6"/>
      <c r="J202" s="6"/>
      <c r="K202" s="6"/>
      <c r="L202" s="7"/>
      <c r="M202" s="8"/>
      <c r="N202" s="8"/>
      <c r="O202" s="7"/>
      <c r="P202" s="6"/>
    </row>
    <row r="203" spans="1:16">
      <c r="A203" s="7"/>
      <c r="B203" s="6" t="s">
        <v>61</v>
      </c>
      <c r="C203" s="18"/>
      <c r="D203" s="12"/>
      <c r="E203" s="8"/>
      <c r="F203" s="8"/>
      <c r="G203" s="6"/>
      <c r="H203" s="6"/>
      <c r="I203" s="6"/>
      <c r="J203" s="6"/>
      <c r="K203" s="6"/>
      <c r="L203" s="7"/>
      <c r="M203" s="8"/>
      <c r="N203" s="8"/>
      <c r="O203" s="7"/>
      <c r="P203" s="6"/>
    </row>
    <row r="204" spans="1:16">
      <c r="A204" s="7">
        <v>76</v>
      </c>
      <c r="B204" s="6" t="s">
        <v>135</v>
      </c>
      <c r="C204" s="18" t="s">
        <v>265</v>
      </c>
      <c r="D204" s="12" t="s">
        <v>21</v>
      </c>
      <c r="E204" s="8">
        <v>466800</v>
      </c>
      <c r="F204" s="8">
        <v>800</v>
      </c>
      <c r="G204" s="6" t="s">
        <v>177</v>
      </c>
      <c r="H204" s="7" t="s">
        <v>277</v>
      </c>
      <c r="I204" s="7" t="s">
        <v>277</v>
      </c>
      <c r="J204" s="7" t="s">
        <v>277</v>
      </c>
      <c r="K204" s="7" t="s">
        <v>277</v>
      </c>
      <c r="L204" s="7" t="s">
        <v>278</v>
      </c>
      <c r="M204" s="8">
        <v>466000</v>
      </c>
      <c r="N204" s="8">
        <f t="shared" si="2"/>
        <v>800</v>
      </c>
      <c r="O204" s="7"/>
      <c r="P204" s="6"/>
    </row>
    <row r="205" spans="1:16">
      <c r="A205" s="7"/>
      <c r="B205" s="6" t="s">
        <v>136</v>
      </c>
      <c r="C205" s="18"/>
      <c r="D205" s="12"/>
      <c r="E205" s="8"/>
      <c r="F205" s="8"/>
      <c r="G205" s="6"/>
      <c r="H205" s="6"/>
      <c r="I205" s="6"/>
      <c r="J205" s="6"/>
      <c r="K205" s="6"/>
      <c r="L205" s="7"/>
      <c r="M205" s="8"/>
      <c r="N205" s="8"/>
      <c r="O205" s="7"/>
      <c r="P205" s="6"/>
    </row>
    <row r="206" spans="1:16">
      <c r="A206" s="7"/>
      <c r="B206" s="6" t="s">
        <v>61</v>
      </c>
      <c r="C206" s="18"/>
      <c r="D206" s="12"/>
      <c r="E206" s="8"/>
      <c r="F206" s="8"/>
      <c r="G206" s="6"/>
      <c r="H206" s="6"/>
      <c r="I206" s="6"/>
      <c r="J206" s="6"/>
      <c r="K206" s="6"/>
      <c r="L206" s="7"/>
      <c r="M206" s="8"/>
      <c r="N206" s="8"/>
      <c r="O206" s="7"/>
      <c r="P206" s="6"/>
    </row>
    <row r="207" spans="1:16">
      <c r="A207" s="5"/>
      <c r="B207" s="10"/>
      <c r="C207" s="19"/>
      <c r="D207" s="13"/>
      <c r="E207" s="11"/>
      <c r="F207" s="11"/>
      <c r="G207" s="10"/>
      <c r="H207" s="10"/>
      <c r="I207" s="10"/>
      <c r="J207" s="10"/>
      <c r="K207" s="10"/>
      <c r="L207" s="5"/>
      <c r="M207" s="11"/>
      <c r="N207" s="11"/>
      <c r="O207" s="5"/>
      <c r="P207" s="10"/>
    </row>
    <row r="208" spans="1:16">
      <c r="A208" s="7">
        <v>77</v>
      </c>
      <c r="B208" s="6" t="s">
        <v>137</v>
      </c>
      <c r="C208" s="18" t="s">
        <v>265</v>
      </c>
      <c r="D208" s="12" t="s">
        <v>21</v>
      </c>
      <c r="E208" s="8">
        <v>466800</v>
      </c>
      <c r="F208" s="8">
        <v>466800</v>
      </c>
      <c r="G208" s="6" t="s">
        <v>177</v>
      </c>
      <c r="H208" s="4" t="s">
        <v>277</v>
      </c>
      <c r="I208" s="4" t="s">
        <v>277</v>
      </c>
      <c r="J208" s="4" t="s">
        <v>277</v>
      </c>
      <c r="K208" s="4" t="s">
        <v>277</v>
      </c>
      <c r="L208" s="4" t="s">
        <v>277</v>
      </c>
      <c r="M208" s="8">
        <v>0</v>
      </c>
      <c r="N208" s="8">
        <f t="shared" si="2"/>
        <v>466800</v>
      </c>
      <c r="O208" s="7"/>
      <c r="P208" s="6"/>
    </row>
    <row r="209" spans="1:16">
      <c r="A209" s="7"/>
      <c r="B209" s="6" t="s">
        <v>138</v>
      </c>
      <c r="C209" s="18"/>
      <c r="D209" s="12"/>
      <c r="E209" s="8"/>
      <c r="F209" s="8"/>
      <c r="G209" s="6"/>
      <c r="H209" s="6"/>
      <c r="I209" s="6"/>
      <c r="J209" s="6"/>
      <c r="K209" s="6"/>
      <c r="L209" s="7"/>
      <c r="M209" s="8"/>
      <c r="N209" s="8"/>
      <c r="O209" s="7"/>
      <c r="P209" s="6"/>
    </row>
    <row r="210" spans="1:16">
      <c r="A210" s="7"/>
      <c r="B210" s="6" t="s">
        <v>61</v>
      </c>
      <c r="C210" s="18"/>
      <c r="D210" s="12"/>
      <c r="E210" s="8"/>
      <c r="F210" s="8"/>
      <c r="G210" s="6"/>
      <c r="H210" s="6"/>
      <c r="I210" s="6"/>
      <c r="J210" s="6"/>
      <c r="K210" s="6"/>
      <c r="L210" s="7"/>
      <c r="M210" s="8"/>
      <c r="N210" s="8"/>
      <c r="O210" s="7"/>
      <c r="P210" s="6"/>
    </row>
    <row r="211" spans="1:16">
      <c r="A211" s="7">
        <v>78</v>
      </c>
      <c r="B211" s="6" t="s">
        <v>139</v>
      </c>
      <c r="C211" s="18" t="s">
        <v>265</v>
      </c>
      <c r="D211" s="12" t="s">
        <v>21</v>
      </c>
      <c r="E211" s="8">
        <v>948100</v>
      </c>
      <c r="F211" s="8">
        <v>948100</v>
      </c>
      <c r="G211" s="6" t="s">
        <v>177</v>
      </c>
      <c r="H211" s="7" t="s">
        <v>277</v>
      </c>
      <c r="I211" s="7" t="s">
        <v>277</v>
      </c>
      <c r="J211" s="7" t="s">
        <v>277</v>
      </c>
      <c r="K211" s="7" t="s">
        <v>277</v>
      </c>
      <c r="L211" s="7" t="s">
        <v>277</v>
      </c>
      <c r="M211" s="8">
        <v>0</v>
      </c>
      <c r="N211" s="8">
        <f t="shared" ref="N211:N248" si="3">E211-M211</f>
        <v>948100</v>
      </c>
      <c r="O211" s="7"/>
      <c r="P211" s="6"/>
    </row>
    <row r="212" spans="1:16">
      <c r="A212" s="7"/>
      <c r="B212" s="6" t="s">
        <v>140</v>
      </c>
      <c r="C212" s="18"/>
      <c r="D212" s="12"/>
      <c r="E212" s="8"/>
      <c r="F212" s="8"/>
      <c r="G212" s="6"/>
      <c r="H212" s="6"/>
      <c r="I212" s="6"/>
      <c r="J212" s="6"/>
      <c r="K212" s="6"/>
      <c r="L212" s="7"/>
      <c r="M212" s="8"/>
      <c r="N212" s="8"/>
      <c r="O212" s="7"/>
      <c r="P212" s="6"/>
    </row>
    <row r="213" spans="1:16">
      <c r="A213" s="7"/>
      <c r="B213" s="6" t="s">
        <v>61</v>
      </c>
      <c r="C213" s="18"/>
      <c r="D213" s="12"/>
      <c r="E213" s="8"/>
      <c r="F213" s="8"/>
      <c r="G213" s="6"/>
      <c r="H213" s="6"/>
      <c r="I213" s="6"/>
      <c r="J213" s="6"/>
      <c r="K213" s="6"/>
      <c r="L213" s="7"/>
      <c r="M213" s="8"/>
      <c r="N213" s="8"/>
      <c r="O213" s="7"/>
      <c r="P213" s="6"/>
    </row>
    <row r="214" spans="1:16">
      <c r="A214" s="7">
        <v>79</v>
      </c>
      <c r="B214" s="6" t="s">
        <v>141</v>
      </c>
      <c r="C214" s="18" t="s">
        <v>265</v>
      </c>
      <c r="D214" s="12" t="s">
        <v>21</v>
      </c>
      <c r="E214" s="8">
        <v>466800</v>
      </c>
      <c r="F214" s="8">
        <v>466800</v>
      </c>
      <c r="G214" s="6" t="s">
        <v>177</v>
      </c>
      <c r="H214" s="7" t="s">
        <v>277</v>
      </c>
      <c r="I214" s="7" t="s">
        <v>277</v>
      </c>
      <c r="J214" s="7" t="s">
        <v>277</v>
      </c>
      <c r="K214" s="7" t="s">
        <v>277</v>
      </c>
      <c r="L214" s="7" t="s">
        <v>277</v>
      </c>
      <c r="M214" s="8">
        <v>0</v>
      </c>
      <c r="N214" s="8">
        <f t="shared" si="3"/>
        <v>466800</v>
      </c>
      <c r="O214" s="7"/>
      <c r="P214" s="6"/>
    </row>
    <row r="215" spans="1:16">
      <c r="A215" s="7"/>
      <c r="B215" s="6" t="s">
        <v>142</v>
      </c>
      <c r="C215" s="18"/>
      <c r="D215" s="12"/>
      <c r="E215" s="8"/>
      <c r="F215" s="8"/>
      <c r="G215" s="6"/>
      <c r="H215" s="6"/>
      <c r="I215" s="6"/>
      <c r="J215" s="6"/>
      <c r="K215" s="6"/>
      <c r="L215" s="7"/>
      <c r="M215" s="8"/>
      <c r="N215" s="8"/>
      <c r="O215" s="7"/>
      <c r="P215" s="6"/>
    </row>
    <row r="216" spans="1:16">
      <c r="A216" s="7"/>
      <c r="B216" s="6" t="s">
        <v>133</v>
      </c>
      <c r="C216" s="18"/>
      <c r="D216" s="12"/>
      <c r="E216" s="8"/>
      <c r="F216" s="8"/>
      <c r="G216" s="6"/>
      <c r="H216" s="6"/>
      <c r="I216" s="6"/>
      <c r="J216" s="6"/>
      <c r="K216" s="6"/>
      <c r="L216" s="7"/>
      <c r="M216" s="8"/>
      <c r="N216" s="8"/>
      <c r="O216" s="7"/>
      <c r="P216" s="6"/>
    </row>
    <row r="217" spans="1:16">
      <c r="A217" s="7">
        <v>80</v>
      </c>
      <c r="B217" s="6" t="s">
        <v>143</v>
      </c>
      <c r="C217" s="18" t="s">
        <v>265</v>
      </c>
      <c r="D217" s="12" t="s">
        <v>21</v>
      </c>
      <c r="E217" s="8">
        <v>828400</v>
      </c>
      <c r="F217" s="8">
        <v>828400</v>
      </c>
      <c r="G217" s="6" t="s">
        <v>177</v>
      </c>
      <c r="H217" s="7" t="s">
        <v>277</v>
      </c>
      <c r="I217" s="7" t="s">
        <v>277</v>
      </c>
      <c r="J217" s="7" t="s">
        <v>277</v>
      </c>
      <c r="K217" s="7" t="s">
        <v>277</v>
      </c>
      <c r="L217" s="7" t="s">
        <v>277</v>
      </c>
      <c r="M217" s="8">
        <v>0</v>
      </c>
      <c r="N217" s="8">
        <f t="shared" si="3"/>
        <v>828400</v>
      </c>
      <c r="O217" s="7"/>
      <c r="P217" s="6" t="s">
        <v>246</v>
      </c>
    </row>
    <row r="218" spans="1:16">
      <c r="A218" s="7"/>
      <c r="B218" s="6" t="s">
        <v>144</v>
      </c>
      <c r="C218" s="18"/>
      <c r="D218" s="12"/>
      <c r="E218" s="8"/>
      <c r="F218" s="8"/>
      <c r="G218" s="6"/>
      <c r="H218" s="6"/>
      <c r="I218" s="6"/>
      <c r="J218" s="6"/>
      <c r="K218" s="6"/>
      <c r="L218" s="7"/>
      <c r="M218" s="8"/>
      <c r="N218" s="8"/>
      <c r="O218" s="7"/>
      <c r="P218" s="6" t="s">
        <v>247</v>
      </c>
    </row>
    <row r="219" spans="1:16">
      <c r="A219" s="7"/>
      <c r="B219" s="6" t="s">
        <v>111</v>
      </c>
      <c r="C219" s="18"/>
      <c r="D219" s="12"/>
      <c r="E219" s="8"/>
      <c r="F219" s="8"/>
      <c r="G219" s="6"/>
      <c r="H219" s="6"/>
      <c r="I219" s="6"/>
      <c r="J219" s="6"/>
      <c r="K219" s="6"/>
      <c r="L219" s="7"/>
      <c r="M219" s="8"/>
      <c r="N219" s="8"/>
      <c r="O219" s="7"/>
      <c r="P219" s="6" t="s">
        <v>248</v>
      </c>
    </row>
    <row r="220" spans="1:16">
      <c r="A220" s="7"/>
      <c r="B220" s="6" t="s">
        <v>112</v>
      </c>
      <c r="C220" s="18"/>
      <c r="D220" s="12"/>
      <c r="E220" s="8"/>
      <c r="F220" s="8"/>
      <c r="G220" s="6"/>
      <c r="H220" s="6"/>
      <c r="I220" s="6"/>
      <c r="J220" s="6"/>
      <c r="K220" s="6"/>
      <c r="L220" s="7"/>
      <c r="M220" s="8"/>
      <c r="N220" s="8"/>
      <c r="O220" s="7"/>
      <c r="P220" s="6"/>
    </row>
    <row r="221" spans="1:16">
      <c r="A221" s="7">
        <v>81</v>
      </c>
      <c r="B221" s="6" t="s">
        <v>145</v>
      </c>
      <c r="C221" s="18" t="s">
        <v>265</v>
      </c>
      <c r="D221" s="12" t="s">
        <v>21</v>
      </c>
      <c r="E221" s="8">
        <v>466800</v>
      </c>
      <c r="F221" s="8">
        <v>466800</v>
      </c>
      <c r="G221" s="6" t="s">
        <v>177</v>
      </c>
      <c r="H221" s="7" t="s">
        <v>277</v>
      </c>
      <c r="I221" s="7" t="s">
        <v>277</v>
      </c>
      <c r="J221" s="7" t="s">
        <v>277</v>
      </c>
      <c r="K221" s="7" t="s">
        <v>277</v>
      </c>
      <c r="L221" s="7" t="s">
        <v>277</v>
      </c>
      <c r="M221" s="8">
        <v>0</v>
      </c>
      <c r="N221" s="8">
        <f t="shared" si="3"/>
        <v>466800</v>
      </c>
      <c r="O221" s="7"/>
      <c r="P221" s="6" t="s">
        <v>249</v>
      </c>
    </row>
    <row r="222" spans="1:16">
      <c r="A222" s="7"/>
      <c r="B222" s="6" t="s">
        <v>146</v>
      </c>
      <c r="C222" s="18"/>
      <c r="D222" s="12"/>
      <c r="E222" s="8"/>
      <c r="F222" s="8"/>
      <c r="G222" s="6"/>
      <c r="H222" s="6"/>
      <c r="I222" s="6"/>
      <c r="J222" s="6"/>
      <c r="K222" s="6"/>
      <c r="L222" s="7"/>
      <c r="M222" s="8"/>
      <c r="N222" s="8"/>
      <c r="O222" s="7"/>
      <c r="P222" s="6"/>
    </row>
    <row r="223" spans="1:16">
      <c r="A223" s="7"/>
      <c r="B223" s="6" t="s">
        <v>61</v>
      </c>
      <c r="C223" s="18"/>
      <c r="D223" s="12"/>
      <c r="E223" s="8"/>
      <c r="F223" s="8"/>
      <c r="G223" s="6"/>
      <c r="H223" s="6"/>
      <c r="I223" s="6"/>
      <c r="J223" s="6"/>
      <c r="K223" s="6"/>
      <c r="L223" s="7"/>
      <c r="M223" s="8"/>
      <c r="N223" s="8"/>
      <c r="O223" s="7"/>
      <c r="P223" s="6"/>
    </row>
    <row r="224" spans="1:16">
      <c r="A224" s="7">
        <v>82</v>
      </c>
      <c r="B224" s="6" t="s">
        <v>147</v>
      </c>
      <c r="C224" s="18" t="s">
        <v>265</v>
      </c>
      <c r="D224" s="12" t="s">
        <v>21</v>
      </c>
      <c r="E224" s="8">
        <v>566000</v>
      </c>
      <c r="F224" s="8">
        <v>566000</v>
      </c>
      <c r="G224" s="6" t="s">
        <v>177</v>
      </c>
      <c r="H224" s="7" t="s">
        <v>277</v>
      </c>
      <c r="I224" s="7" t="s">
        <v>277</v>
      </c>
      <c r="J224" s="7" t="s">
        <v>277</v>
      </c>
      <c r="K224" s="7" t="s">
        <v>277</v>
      </c>
      <c r="L224" s="7" t="s">
        <v>277</v>
      </c>
      <c r="M224" s="8">
        <v>0</v>
      </c>
      <c r="N224" s="8">
        <f t="shared" si="3"/>
        <v>566000</v>
      </c>
      <c r="O224" s="7"/>
      <c r="P224" s="6" t="s">
        <v>250</v>
      </c>
    </row>
    <row r="225" spans="1:16">
      <c r="A225" s="7"/>
      <c r="B225" s="6" t="s">
        <v>148</v>
      </c>
      <c r="C225" s="18"/>
      <c r="D225" s="12"/>
      <c r="E225" s="8"/>
      <c r="F225" s="8"/>
      <c r="G225" s="6"/>
      <c r="H225" s="6"/>
      <c r="I225" s="6"/>
      <c r="J225" s="6"/>
      <c r="K225" s="6"/>
      <c r="L225" s="7"/>
      <c r="M225" s="8"/>
      <c r="N225" s="8"/>
      <c r="O225" s="7"/>
      <c r="P225" s="6" t="s">
        <v>251</v>
      </c>
    </row>
    <row r="226" spans="1:16">
      <c r="A226" s="7"/>
      <c r="B226" s="6" t="s">
        <v>149</v>
      </c>
      <c r="C226" s="18"/>
      <c r="D226" s="12"/>
      <c r="E226" s="8"/>
      <c r="F226" s="8"/>
      <c r="G226" s="6"/>
      <c r="H226" s="6"/>
      <c r="I226" s="6"/>
      <c r="J226" s="6"/>
      <c r="K226" s="6"/>
      <c r="L226" s="7"/>
      <c r="M226" s="8"/>
      <c r="N226" s="8"/>
      <c r="O226" s="7"/>
      <c r="P226" s="6"/>
    </row>
    <row r="227" spans="1:16">
      <c r="A227" s="5"/>
      <c r="B227" s="10" t="s">
        <v>61</v>
      </c>
      <c r="C227" s="19"/>
      <c r="D227" s="13"/>
      <c r="E227" s="11"/>
      <c r="F227" s="11"/>
      <c r="G227" s="10"/>
      <c r="H227" s="10"/>
      <c r="I227" s="10"/>
      <c r="J227" s="10"/>
      <c r="K227" s="10"/>
      <c r="L227" s="5"/>
      <c r="M227" s="11"/>
      <c r="N227" s="11"/>
      <c r="O227" s="5"/>
      <c r="P227" s="10"/>
    </row>
    <row r="228" spans="1:16">
      <c r="A228" s="7">
        <v>83</v>
      </c>
      <c r="B228" s="6" t="s">
        <v>150</v>
      </c>
      <c r="C228" s="18" t="s">
        <v>265</v>
      </c>
      <c r="D228" s="12" t="s">
        <v>21</v>
      </c>
      <c r="E228" s="8">
        <v>622000</v>
      </c>
      <c r="F228" s="8">
        <v>622000</v>
      </c>
      <c r="G228" s="6" t="s">
        <v>177</v>
      </c>
      <c r="H228" s="7" t="s">
        <v>277</v>
      </c>
      <c r="I228" s="7" t="s">
        <v>277</v>
      </c>
      <c r="J228" s="7" t="s">
        <v>277</v>
      </c>
      <c r="K228" s="7" t="s">
        <v>277</v>
      </c>
      <c r="L228" s="7" t="s">
        <v>277</v>
      </c>
      <c r="M228" s="8">
        <v>0</v>
      </c>
      <c r="N228" s="8">
        <f t="shared" si="3"/>
        <v>622000</v>
      </c>
      <c r="O228" s="7"/>
      <c r="P228" s="6" t="s">
        <v>252</v>
      </c>
    </row>
    <row r="229" spans="1:16">
      <c r="A229" s="7"/>
      <c r="B229" s="6" t="s">
        <v>151</v>
      </c>
      <c r="C229" s="18"/>
      <c r="D229" s="12"/>
      <c r="E229" s="8"/>
      <c r="F229" s="8"/>
      <c r="G229" s="6"/>
      <c r="H229" s="6"/>
      <c r="I229" s="6"/>
      <c r="J229" s="6"/>
      <c r="K229" s="6"/>
      <c r="L229" s="7"/>
      <c r="M229" s="8"/>
      <c r="N229" s="8"/>
      <c r="O229" s="7"/>
      <c r="P229" s="6" t="s">
        <v>253</v>
      </c>
    </row>
    <row r="230" spans="1:16">
      <c r="A230" s="7"/>
      <c r="B230" s="6" t="s">
        <v>152</v>
      </c>
      <c r="C230" s="18"/>
      <c r="D230" s="12"/>
      <c r="E230" s="8"/>
      <c r="F230" s="8"/>
      <c r="G230" s="6"/>
      <c r="H230" s="6"/>
      <c r="I230" s="6"/>
      <c r="J230" s="6"/>
      <c r="K230" s="6"/>
      <c r="L230" s="7"/>
      <c r="M230" s="8"/>
      <c r="N230" s="8"/>
      <c r="O230" s="7"/>
      <c r="P230" s="6"/>
    </row>
    <row r="231" spans="1:16">
      <c r="A231" s="7"/>
      <c r="B231" s="6" t="s">
        <v>153</v>
      </c>
      <c r="C231" s="18"/>
      <c r="D231" s="12"/>
      <c r="E231" s="8"/>
      <c r="F231" s="8"/>
      <c r="G231" s="6"/>
      <c r="H231" s="6"/>
      <c r="I231" s="6"/>
      <c r="J231" s="6"/>
      <c r="K231" s="6"/>
      <c r="L231" s="7"/>
      <c r="M231" s="8"/>
      <c r="N231" s="8"/>
      <c r="O231" s="7"/>
      <c r="P231" s="6"/>
    </row>
    <row r="232" spans="1:16">
      <c r="A232" s="7"/>
      <c r="B232" s="6" t="s">
        <v>61</v>
      </c>
      <c r="C232" s="18"/>
      <c r="D232" s="12"/>
      <c r="E232" s="8"/>
      <c r="F232" s="8"/>
      <c r="G232" s="6"/>
      <c r="H232" s="6"/>
      <c r="I232" s="6"/>
      <c r="J232" s="6"/>
      <c r="K232" s="6"/>
      <c r="L232" s="7"/>
      <c r="M232" s="8"/>
      <c r="N232" s="8"/>
      <c r="O232" s="7"/>
      <c r="P232" s="6"/>
    </row>
    <row r="233" spans="1:16">
      <c r="A233" s="7">
        <v>84</v>
      </c>
      <c r="B233" s="6" t="s">
        <v>223</v>
      </c>
      <c r="C233" s="18" t="s">
        <v>265</v>
      </c>
      <c r="D233" s="12" t="s">
        <v>21</v>
      </c>
      <c r="E233" s="8">
        <v>27000</v>
      </c>
      <c r="F233" s="8">
        <v>0</v>
      </c>
      <c r="G233" s="6"/>
      <c r="H233" s="7" t="s">
        <v>277</v>
      </c>
      <c r="I233" s="7" t="s">
        <v>277</v>
      </c>
      <c r="J233" s="7" t="s">
        <v>277</v>
      </c>
      <c r="K233" s="7" t="s">
        <v>277</v>
      </c>
      <c r="L233" s="7" t="s">
        <v>278</v>
      </c>
      <c r="M233" s="8">
        <v>27000</v>
      </c>
      <c r="N233" s="8">
        <f t="shared" si="3"/>
        <v>0</v>
      </c>
      <c r="O233" s="7"/>
      <c r="P233" s="6" t="s">
        <v>186</v>
      </c>
    </row>
    <row r="234" spans="1:16">
      <c r="A234" s="7"/>
      <c r="B234" s="6" t="s">
        <v>224</v>
      </c>
      <c r="C234" s="18"/>
      <c r="D234" s="12"/>
      <c r="E234" s="8"/>
      <c r="F234" s="8"/>
      <c r="G234" s="6"/>
      <c r="H234" s="6"/>
      <c r="I234" s="6"/>
      <c r="J234" s="6"/>
      <c r="K234" s="6"/>
      <c r="L234" s="7"/>
      <c r="M234" s="8"/>
      <c r="N234" s="8"/>
      <c r="O234" s="7"/>
      <c r="P234" s="6" t="s">
        <v>187</v>
      </c>
    </row>
    <row r="235" spans="1:16">
      <c r="A235" s="7">
        <v>85</v>
      </c>
      <c r="B235" s="6" t="s">
        <v>229</v>
      </c>
      <c r="C235" s="18" t="s">
        <v>37</v>
      </c>
      <c r="D235" s="12" t="s">
        <v>21</v>
      </c>
      <c r="E235" s="8">
        <v>338000</v>
      </c>
      <c r="F235" s="8">
        <v>388000</v>
      </c>
      <c r="G235" s="6"/>
      <c r="H235" s="7" t="s">
        <v>277</v>
      </c>
      <c r="I235" s="7" t="s">
        <v>277</v>
      </c>
      <c r="J235" s="7" t="s">
        <v>277</v>
      </c>
      <c r="K235" s="7" t="s">
        <v>277</v>
      </c>
      <c r="L235" s="7" t="s">
        <v>277</v>
      </c>
      <c r="M235" s="8">
        <v>0</v>
      </c>
      <c r="N235" s="8">
        <f t="shared" si="3"/>
        <v>338000</v>
      </c>
      <c r="O235" s="7"/>
      <c r="P235" s="6" t="s">
        <v>186</v>
      </c>
    </row>
    <row r="236" spans="1:16">
      <c r="A236" s="7"/>
      <c r="B236" s="6" t="s">
        <v>230</v>
      </c>
      <c r="C236" s="18"/>
      <c r="D236" s="12"/>
      <c r="E236" s="8"/>
      <c r="F236" s="8"/>
      <c r="G236" s="6"/>
      <c r="H236" s="6"/>
      <c r="I236" s="6"/>
      <c r="J236" s="6"/>
      <c r="K236" s="6"/>
      <c r="L236" s="7"/>
      <c r="M236" s="8"/>
      <c r="N236" s="8"/>
      <c r="O236" s="7"/>
      <c r="P236" s="6" t="s">
        <v>187</v>
      </c>
    </row>
    <row r="237" spans="1:16">
      <c r="A237" s="7"/>
      <c r="B237" s="6" t="s">
        <v>65</v>
      </c>
      <c r="C237" s="18"/>
      <c r="D237" s="12"/>
      <c r="E237" s="8"/>
      <c r="F237" s="8"/>
      <c r="G237" s="6"/>
      <c r="H237" s="6"/>
      <c r="I237" s="6"/>
      <c r="J237" s="6"/>
      <c r="K237" s="6"/>
      <c r="L237" s="7"/>
      <c r="M237" s="8"/>
      <c r="N237" s="8"/>
      <c r="O237" s="7"/>
      <c r="P237" s="6"/>
    </row>
    <row r="238" spans="1:16">
      <c r="A238" s="7">
        <v>86</v>
      </c>
      <c r="B238" s="6" t="s">
        <v>235</v>
      </c>
      <c r="C238" s="18" t="s">
        <v>39</v>
      </c>
      <c r="D238" s="12" t="s">
        <v>21</v>
      </c>
      <c r="E238" s="8">
        <v>8500</v>
      </c>
      <c r="F238" s="8">
        <v>1000</v>
      </c>
      <c r="G238" s="6"/>
      <c r="H238" s="7" t="s">
        <v>277</v>
      </c>
      <c r="I238" s="7" t="s">
        <v>277</v>
      </c>
      <c r="J238" s="7" t="s">
        <v>277</v>
      </c>
      <c r="K238" s="7" t="s">
        <v>277</v>
      </c>
      <c r="L238" s="7" t="s">
        <v>278</v>
      </c>
      <c r="M238" s="8">
        <v>7500</v>
      </c>
      <c r="N238" s="8">
        <f t="shared" si="3"/>
        <v>1000</v>
      </c>
      <c r="O238" s="7"/>
      <c r="P238" s="6" t="s">
        <v>186</v>
      </c>
    </row>
    <row r="239" spans="1:16">
      <c r="A239" s="7"/>
      <c r="B239" s="6"/>
      <c r="C239" s="18"/>
      <c r="D239" s="12"/>
      <c r="E239" s="8"/>
      <c r="F239" s="8"/>
      <c r="G239" s="6"/>
      <c r="H239" s="6"/>
      <c r="I239" s="6"/>
      <c r="J239" s="6"/>
      <c r="K239" s="6"/>
      <c r="L239" s="7"/>
      <c r="M239" s="8"/>
      <c r="N239" s="8"/>
      <c r="O239" s="7"/>
      <c r="P239" s="6" t="s">
        <v>187</v>
      </c>
    </row>
    <row r="240" spans="1:16">
      <c r="A240" s="7">
        <v>87</v>
      </c>
      <c r="B240" s="6" t="s">
        <v>236</v>
      </c>
      <c r="C240" s="18" t="s">
        <v>39</v>
      </c>
      <c r="D240" s="12" t="s">
        <v>21</v>
      </c>
      <c r="E240" s="8">
        <v>7000</v>
      </c>
      <c r="F240" s="8">
        <v>0</v>
      </c>
      <c r="G240" s="6"/>
      <c r="H240" s="7" t="s">
        <v>277</v>
      </c>
      <c r="I240" s="7" t="s">
        <v>277</v>
      </c>
      <c r="J240" s="7" t="s">
        <v>277</v>
      </c>
      <c r="K240" s="7" t="s">
        <v>277</v>
      </c>
      <c r="L240" s="7" t="s">
        <v>278</v>
      </c>
      <c r="M240" s="8">
        <v>7000</v>
      </c>
      <c r="N240" s="8">
        <f t="shared" si="3"/>
        <v>0</v>
      </c>
      <c r="O240" s="7"/>
      <c r="P240" s="6" t="s">
        <v>186</v>
      </c>
    </row>
    <row r="241" spans="1:16">
      <c r="A241" s="7"/>
      <c r="B241" s="6"/>
      <c r="C241" s="18"/>
      <c r="D241" s="12"/>
      <c r="E241" s="8"/>
      <c r="F241" s="8"/>
      <c r="G241" s="6"/>
      <c r="H241" s="6"/>
      <c r="I241" s="6"/>
      <c r="J241" s="6"/>
      <c r="K241" s="6"/>
      <c r="L241" s="7"/>
      <c r="M241" s="8"/>
      <c r="N241" s="8"/>
      <c r="O241" s="7"/>
      <c r="P241" s="6" t="s">
        <v>187</v>
      </c>
    </row>
    <row r="242" spans="1:16">
      <c r="A242" s="7">
        <v>88</v>
      </c>
      <c r="B242" s="6" t="s">
        <v>257</v>
      </c>
      <c r="C242" s="18" t="s">
        <v>265</v>
      </c>
      <c r="D242" s="12" t="s">
        <v>262</v>
      </c>
      <c r="E242" s="8">
        <v>354000</v>
      </c>
      <c r="F242" s="8">
        <v>354000</v>
      </c>
      <c r="G242" s="6"/>
      <c r="H242" s="7" t="s">
        <v>277</v>
      </c>
      <c r="I242" s="7" t="s">
        <v>277</v>
      </c>
      <c r="J242" s="7" t="s">
        <v>277</v>
      </c>
      <c r="K242" s="7" t="s">
        <v>277</v>
      </c>
      <c r="L242" s="7" t="s">
        <v>277</v>
      </c>
      <c r="M242" s="8">
        <v>0</v>
      </c>
      <c r="N242" s="8">
        <f t="shared" si="3"/>
        <v>354000</v>
      </c>
      <c r="O242" s="7"/>
      <c r="P242" s="6" t="s">
        <v>250</v>
      </c>
    </row>
    <row r="243" spans="1:16">
      <c r="A243" s="7"/>
      <c r="B243" s="6" t="s">
        <v>258</v>
      </c>
      <c r="C243" s="18"/>
      <c r="D243" s="12"/>
      <c r="E243" s="8"/>
      <c r="F243" s="8"/>
      <c r="G243" s="6"/>
      <c r="H243" s="6"/>
      <c r="I243" s="6"/>
      <c r="J243" s="6"/>
      <c r="K243" s="6"/>
      <c r="L243" s="7"/>
      <c r="M243" s="8"/>
      <c r="N243" s="8"/>
      <c r="O243" s="7"/>
      <c r="P243" s="6" t="s">
        <v>251</v>
      </c>
    </row>
    <row r="244" spans="1:16">
      <c r="A244" s="7"/>
      <c r="B244" s="6" t="s">
        <v>65</v>
      </c>
      <c r="C244" s="18"/>
      <c r="D244" s="12"/>
      <c r="E244" s="8"/>
      <c r="F244" s="8"/>
      <c r="G244" s="6"/>
      <c r="H244" s="6"/>
      <c r="I244" s="6"/>
      <c r="J244" s="6"/>
      <c r="K244" s="6"/>
      <c r="L244" s="7"/>
      <c r="M244" s="8"/>
      <c r="N244" s="8"/>
      <c r="O244" s="7"/>
      <c r="P244" s="6"/>
    </row>
    <row r="245" spans="1:16">
      <c r="A245" s="7">
        <v>89</v>
      </c>
      <c r="B245" s="6" t="s">
        <v>259</v>
      </c>
      <c r="C245" s="18" t="s">
        <v>265</v>
      </c>
      <c r="D245" s="12" t="s">
        <v>262</v>
      </c>
      <c r="E245" s="8">
        <v>2340000</v>
      </c>
      <c r="F245" s="8">
        <v>2340000</v>
      </c>
      <c r="G245" s="6"/>
      <c r="H245" s="7" t="s">
        <v>277</v>
      </c>
      <c r="I245" s="7" t="s">
        <v>277</v>
      </c>
      <c r="J245" s="7" t="s">
        <v>277</v>
      </c>
      <c r="K245" s="7" t="s">
        <v>277</v>
      </c>
      <c r="L245" s="7" t="s">
        <v>277</v>
      </c>
      <c r="M245" s="8">
        <v>0</v>
      </c>
      <c r="N245" s="8">
        <f t="shared" si="3"/>
        <v>2340000</v>
      </c>
      <c r="O245" s="7"/>
      <c r="P245" s="6" t="s">
        <v>263</v>
      </c>
    </row>
    <row r="246" spans="1:16">
      <c r="A246" s="7"/>
      <c r="B246" s="6" t="s">
        <v>260</v>
      </c>
      <c r="C246" s="18"/>
      <c r="D246" s="12"/>
      <c r="E246" s="8"/>
      <c r="F246" s="8"/>
      <c r="G246" s="6"/>
      <c r="H246" s="6"/>
      <c r="I246" s="6"/>
      <c r="J246" s="6"/>
      <c r="K246" s="6"/>
      <c r="L246" s="7"/>
      <c r="M246" s="8"/>
      <c r="N246" s="8"/>
      <c r="O246" s="7"/>
      <c r="P246" s="6" t="s">
        <v>264</v>
      </c>
    </row>
    <row r="247" spans="1:16">
      <c r="A247" s="5"/>
      <c r="B247" s="10" t="s">
        <v>61</v>
      </c>
      <c r="C247" s="19"/>
      <c r="D247" s="13"/>
      <c r="E247" s="11"/>
      <c r="F247" s="11"/>
      <c r="G247" s="10"/>
      <c r="H247" s="10"/>
      <c r="I247" s="10"/>
      <c r="J247" s="10"/>
      <c r="K247" s="10"/>
      <c r="L247" s="5"/>
      <c r="M247" s="11"/>
      <c r="N247" s="11"/>
      <c r="O247" s="5"/>
      <c r="P247" s="10"/>
    </row>
    <row r="248" spans="1:16">
      <c r="A248" s="7">
        <v>90</v>
      </c>
      <c r="B248" s="6" t="s">
        <v>259</v>
      </c>
      <c r="C248" s="18" t="s">
        <v>265</v>
      </c>
      <c r="D248" s="12" t="s">
        <v>262</v>
      </c>
      <c r="E248" s="8">
        <v>1539000</v>
      </c>
      <c r="F248" s="8">
        <v>1539000</v>
      </c>
      <c r="G248" s="6"/>
      <c r="H248" s="7" t="s">
        <v>277</v>
      </c>
      <c r="I248" s="7" t="s">
        <v>277</v>
      </c>
      <c r="J248" s="7" t="s">
        <v>277</v>
      </c>
      <c r="K248" s="7" t="s">
        <v>277</v>
      </c>
      <c r="L248" s="7" t="s">
        <v>277</v>
      </c>
      <c r="M248" s="8">
        <v>0</v>
      </c>
      <c r="N248" s="8">
        <f t="shared" si="3"/>
        <v>1539000</v>
      </c>
      <c r="O248" s="7"/>
      <c r="P248" s="6" t="s">
        <v>249</v>
      </c>
    </row>
    <row r="249" spans="1:16">
      <c r="A249" s="7"/>
      <c r="B249" s="6" t="s">
        <v>261</v>
      </c>
      <c r="C249" s="18"/>
      <c r="D249" s="12"/>
      <c r="E249" s="8"/>
      <c r="F249" s="8"/>
      <c r="G249" s="6"/>
      <c r="H249" s="6"/>
      <c r="I249" s="6"/>
      <c r="J249" s="6"/>
      <c r="K249" s="6"/>
      <c r="L249" s="7"/>
      <c r="M249" s="8"/>
      <c r="N249" s="8"/>
      <c r="O249" s="7"/>
      <c r="P249" s="6"/>
    </row>
    <row r="250" spans="1:16">
      <c r="A250" s="5"/>
      <c r="B250" s="10" t="s">
        <v>61</v>
      </c>
      <c r="C250" s="19"/>
      <c r="D250" s="13"/>
      <c r="E250" s="11"/>
      <c r="F250" s="11"/>
      <c r="G250" s="10"/>
      <c r="H250" s="10"/>
      <c r="I250" s="10"/>
      <c r="J250" s="10"/>
      <c r="K250" s="10"/>
      <c r="L250" s="5"/>
      <c r="M250" s="11"/>
      <c r="N250" s="11"/>
      <c r="O250" s="5"/>
      <c r="P250" s="10"/>
    </row>
    <row r="252" spans="1:16">
      <c r="B252" s="1" t="s">
        <v>266</v>
      </c>
      <c r="C252" s="17" t="s">
        <v>267</v>
      </c>
      <c r="E252" s="2" t="s">
        <v>268</v>
      </c>
      <c r="G252" s="1" t="s">
        <v>269</v>
      </c>
      <c r="M252" s="2" t="s">
        <v>270</v>
      </c>
    </row>
    <row r="253" spans="1:16">
      <c r="B253" s="1" t="s">
        <v>271</v>
      </c>
      <c r="E253" s="2" t="s">
        <v>272</v>
      </c>
      <c r="M253" s="2" t="s">
        <v>273</v>
      </c>
    </row>
    <row r="254" spans="1:16">
      <c r="B254" s="1" t="s">
        <v>276</v>
      </c>
      <c r="E254" s="2" t="s">
        <v>274</v>
      </c>
      <c r="M254" s="2" t="s">
        <v>275</v>
      </c>
    </row>
  </sheetData>
  <mergeCells count="7">
    <mergeCell ref="A5:P5"/>
    <mergeCell ref="A6:P6"/>
    <mergeCell ref="A7:P7"/>
    <mergeCell ref="B8:B9"/>
    <mergeCell ref="D8:D9"/>
    <mergeCell ref="H8:L8"/>
    <mergeCell ref="P8:P9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P270"/>
  <sheetViews>
    <sheetView tabSelected="1" topLeftCell="A259" workbookViewId="0">
      <selection activeCell="I271" sqref="I271"/>
    </sheetView>
  </sheetViews>
  <sheetFormatPr defaultRowHeight="18.75"/>
  <cols>
    <col min="1" max="1" width="4.375" style="15" customWidth="1"/>
    <col min="2" max="2" width="23.875" style="1" customWidth="1"/>
    <col min="3" max="3" width="8.5" style="17" customWidth="1"/>
    <col min="4" max="4" width="9" style="16"/>
    <col min="5" max="5" width="10.875" style="2" bestFit="1" customWidth="1"/>
    <col min="6" max="6" width="10.875" style="2" hidden="1" customWidth="1"/>
    <col min="7" max="7" width="12.25" style="1" customWidth="1"/>
    <col min="8" max="8" width="3.625" style="1" customWidth="1"/>
    <col min="9" max="10" width="4" style="1" customWidth="1"/>
    <col min="11" max="11" width="3.25" style="1" customWidth="1"/>
    <col min="12" max="12" width="3.75" style="15" customWidth="1"/>
    <col min="13" max="13" width="11.25" style="2" customWidth="1"/>
    <col min="14" max="14" width="10.875" style="2" bestFit="1" customWidth="1"/>
    <col min="15" max="15" width="7.25" style="15" customWidth="1"/>
    <col min="16" max="16" width="10.75" style="1" customWidth="1"/>
    <col min="17" max="16384" width="9" style="1"/>
  </cols>
  <sheetData>
    <row r="1" spans="1:16">
      <c r="A1" s="15" t="s">
        <v>0</v>
      </c>
      <c r="O1" s="15" t="s">
        <v>0</v>
      </c>
      <c r="P1" s="1" t="s">
        <v>1</v>
      </c>
    </row>
    <row r="2" spans="1:16">
      <c r="M2" s="2" t="s">
        <v>2</v>
      </c>
    </row>
    <row r="3" spans="1:16">
      <c r="B3" s="3"/>
      <c r="M3" s="2" t="s">
        <v>3</v>
      </c>
    </row>
    <row r="4" spans="1:16">
      <c r="M4" s="2" t="s">
        <v>24</v>
      </c>
    </row>
    <row r="5" spans="1:16">
      <c r="A5" s="52" t="s">
        <v>176</v>
      </c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</row>
    <row r="6" spans="1:16">
      <c r="A6" s="52" t="s">
        <v>4</v>
      </c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</row>
    <row r="7" spans="1:16">
      <c r="A7" s="52" t="s">
        <v>294</v>
      </c>
      <c r="B7" s="52"/>
      <c r="C7" s="52"/>
      <c r="D7" s="52"/>
      <c r="E7" s="52"/>
      <c r="F7" s="52"/>
      <c r="G7" s="52"/>
      <c r="H7" s="52"/>
      <c r="I7" s="52"/>
      <c r="J7" s="52"/>
      <c r="K7" s="52"/>
      <c r="L7" s="52"/>
      <c r="M7" s="52"/>
      <c r="N7" s="52"/>
      <c r="O7" s="52"/>
      <c r="P7" s="52"/>
    </row>
    <row r="8" spans="1:16">
      <c r="A8" s="61" t="s">
        <v>302</v>
      </c>
      <c r="B8" s="61" t="s">
        <v>7</v>
      </c>
      <c r="C8" s="63" t="s">
        <v>299</v>
      </c>
      <c r="D8" s="64" t="s">
        <v>9</v>
      </c>
      <c r="E8" s="65" t="s">
        <v>10</v>
      </c>
      <c r="F8" s="65" t="s">
        <v>300</v>
      </c>
      <c r="G8" s="61" t="s">
        <v>301</v>
      </c>
      <c r="H8" s="53" t="s">
        <v>12</v>
      </c>
      <c r="I8" s="54"/>
      <c r="J8" s="54"/>
      <c r="K8" s="54"/>
      <c r="L8" s="55"/>
      <c r="M8" s="65" t="s">
        <v>303</v>
      </c>
      <c r="N8" s="65" t="s">
        <v>300</v>
      </c>
      <c r="O8" s="61" t="s">
        <v>298</v>
      </c>
      <c r="P8" s="56" t="s">
        <v>5</v>
      </c>
    </row>
    <row r="9" spans="1:16" ht="40.5" customHeight="1">
      <c r="A9" s="62"/>
      <c r="B9" s="62"/>
      <c r="C9" s="66"/>
      <c r="D9" s="67"/>
      <c r="E9" s="68"/>
      <c r="F9" s="68"/>
      <c r="G9" s="62"/>
      <c r="H9" s="32">
        <v>1</v>
      </c>
      <c r="I9" s="32">
        <v>2</v>
      </c>
      <c r="J9" s="32">
        <v>3</v>
      </c>
      <c r="K9" s="32">
        <v>4</v>
      </c>
      <c r="L9" s="32">
        <v>5</v>
      </c>
      <c r="M9" s="68"/>
      <c r="N9" s="68"/>
      <c r="O9" s="62"/>
      <c r="P9" s="57"/>
    </row>
    <row r="10" spans="1:16">
      <c r="A10" s="4">
        <v>1</v>
      </c>
      <c r="B10" s="20" t="s">
        <v>31</v>
      </c>
      <c r="C10" s="21" t="s">
        <v>39</v>
      </c>
      <c r="D10" s="22" t="s">
        <v>21</v>
      </c>
      <c r="E10" s="49">
        <v>200000</v>
      </c>
      <c r="F10" s="23">
        <v>157540</v>
      </c>
      <c r="G10" s="33" t="s">
        <v>177</v>
      </c>
      <c r="H10" s="4" t="s">
        <v>277</v>
      </c>
      <c r="I10" s="4" t="s">
        <v>277</v>
      </c>
      <c r="J10" s="4" t="s">
        <v>277</v>
      </c>
      <c r="K10" s="4" t="s">
        <v>277</v>
      </c>
      <c r="L10" s="4" t="s">
        <v>278</v>
      </c>
      <c r="M10" s="23">
        <v>11369</v>
      </c>
      <c r="N10" s="23">
        <f>F10-M10</f>
        <v>146171</v>
      </c>
      <c r="O10" s="4"/>
      <c r="P10" s="20" t="s">
        <v>227</v>
      </c>
    </row>
    <row r="11" spans="1:16" s="3" customFormat="1">
      <c r="A11" s="7"/>
      <c r="B11" s="6" t="s">
        <v>31</v>
      </c>
      <c r="C11" s="18" t="s">
        <v>36</v>
      </c>
      <c r="D11" s="12" t="s">
        <v>21</v>
      </c>
      <c r="E11" s="8">
        <v>80000</v>
      </c>
      <c r="F11" s="8">
        <v>80000</v>
      </c>
      <c r="G11" s="14" t="s">
        <v>177</v>
      </c>
      <c r="H11" s="7" t="s">
        <v>277</v>
      </c>
      <c r="I11" s="7" t="s">
        <v>277</v>
      </c>
      <c r="J11" s="7" t="s">
        <v>277</v>
      </c>
      <c r="K11" s="7" t="s">
        <v>277</v>
      </c>
      <c r="L11" s="7" t="s">
        <v>277</v>
      </c>
      <c r="M11" s="8">
        <v>0</v>
      </c>
      <c r="N11" s="8">
        <f t="shared" ref="N11:N75" si="0">F11-M11</f>
        <v>80000</v>
      </c>
      <c r="O11" s="7"/>
      <c r="P11" s="6"/>
    </row>
    <row r="12" spans="1:16" s="3" customFormat="1">
      <c r="A12" s="7"/>
      <c r="B12" s="6" t="s">
        <v>31</v>
      </c>
      <c r="C12" s="18" t="s">
        <v>37</v>
      </c>
      <c r="D12" s="12" t="s">
        <v>21</v>
      </c>
      <c r="E12" s="8">
        <v>35000</v>
      </c>
      <c r="F12" s="8">
        <v>35000</v>
      </c>
      <c r="G12" s="14" t="s">
        <v>177</v>
      </c>
      <c r="H12" s="7" t="s">
        <v>277</v>
      </c>
      <c r="I12" s="7" t="s">
        <v>277</v>
      </c>
      <c r="J12" s="7" t="s">
        <v>277</v>
      </c>
      <c r="K12" s="7" t="s">
        <v>277</v>
      </c>
      <c r="L12" s="7" t="s">
        <v>277</v>
      </c>
      <c r="M12" s="8">
        <v>0</v>
      </c>
      <c r="N12" s="8">
        <f t="shared" si="0"/>
        <v>35000</v>
      </c>
      <c r="O12" s="7"/>
      <c r="P12" s="6"/>
    </row>
    <row r="13" spans="1:16" s="3" customFormat="1">
      <c r="A13" s="7"/>
      <c r="B13" s="6" t="s">
        <v>31</v>
      </c>
      <c r="C13" s="18" t="s">
        <v>38</v>
      </c>
      <c r="D13" s="12" t="s">
        <v>21</v>
      </c>
      <c r="E13" s="8">
        <v>82000</v>
      </c>
      <c r="F13" s="8">
        <v>76200</v>
      </c>
      <c r="G13" s="14" t="s">
        <v>177</v>
      </c>
      <c r="H13" s="7" t="s">
        <v>277</v>
      </c>
      <c r="I13" s="7" t="s">
        <v>277</v>
      </c>
      <c r="J13" s="7" t="s">
        <v>277</v>
      </c>
      <c r="K13" s="7" t="s">
        <v>277</v>
      </c>
      <c r="L13" s="7" t="s">
        <v>278</v>
      </c>
      <c r="M13" s="8">
        <v>0</v>
      </c>
      <c r="N13" s="8">
        <f t="shared" si="0"/>
        <v>76200</v>
      </c>
      <c r="O13" s="7"/>
      <c r="P13" s="6"/>
    </row>
    <row r="14" spans="1:16" s="3" customFormat="1">
      <c r="A14" s="7"/>
      <c r="B14" s="6" t="s">
        <v>31</v>
      </c>
      <c r="C14" s="18" t="s">
        <v>265</v>
      </c>
      <c r="D14" s="12" t="s">
        <v>21</v>
      </c>
      <c r="E14" s="8">
        <v>225000</v>
      </c>
      <c r="F14" s="8">
        <v>225000</v>
      </c>
      <c r="G14" s="14" t="s">
        <v>177</v>
      </c>
      <c r="H14" s="7" t="s">
        <v>277</v>
      </c>
      <c r="I14" s="7" t="s">
        <v>277</v>
      </c>
      <c r="J14" s="7" t="s">
        <v>277</v>
      </c>
      <c r="K14" s="7" t="s">
        <v>277</v>
      </c>
      <c r="L14" s="7" t="s">
        <v>277</v>
      </c>
      <c r="M14" s="8">
        <v>0</v>
      </c>
      <c r="N14" s="8">
        <f t="shared" si="0"/>
        <v>225000</v>
      </c>
      <c r="O14" s="7"/>
      <c r="P14" s="6"/>
    </row>
    <row r="15" spans="1:16" s="3" customFormat="1">
      <c r="A15" s="7"/>
      <c r="B15" s="6" t="s">
        <v>31</v>
      </c>
      <c r="C15" s="18" t="s">
        <v>115</v>
      </c>
      <c r="D15" s="12" t="s">
        <v>21</v>
      </c>
      <c r="E15" s="8">
        <v>20000</v>
      </c>
      <c r="F15" s="8">
        <v>20000</v>
      </c>
      <c r="G15" s="14" t="s">
        <v>177</v>
      </c>
      <c r="H15" s="7" t="s">
        <v>277</v>
      </c>
      <c r="I15" s="7" t="s">
        <v>277</v>
      </c>
      <c r="J15" s="7" t="s">
        <v>277</v>
      </c>
      <c r="K15" s="7" t="s">
        <v>277</v>
      </c>
      <c r="L15" s="7" t="s">
        <v>277</v>
      </c>
      <c r="M15" s="8">
        <v>0</v>
      </c>
      <c r="N15" s="8">
        <f t="shared" si="0"/>
        <v>20000</v>
      </c>
      <c r="O15" s="7"/>
      <c r="P15" s="6"/>
    </row>
    <row r="16" spans="1:16">
      <c r="A16" s="7">
        <v>2</v>
      </c>
      <c r="B16" s="6" t="s">
        <v>32</v>
      </c>
      <c r="C16" s="18" t="s">
        <v>39</v>
      </c>
      <c r="D16" s="12" t="s">
        <v>21</v>
      </c>
      <c r="E16" s="50">
        <v>30000</v>
      </c>
      <c r="F16" s="8">
        <v>23900</v>
      </c>
      <c r="G16" s="14" t="s">
        <v>177</v>
      </c>
      <c r="H16" s="7" t="s">
        <v>277</v>
      </c>
      <c r="I16" s="7" t="s">
        <v>277</v>
      </c>
      <c r="J16" s="7" t="s">
        <v>277</v>
      </c>
      <c r="K16" s="7" t="s">
        <v>277</v>
      </c>
      <c r="L16" s="7" t="s">
        <v>278</v>
      </c>
      <c r="M16" s="8">
        <v>2750</v>
      </c>
      <c r="N16" s="8">
        <f t="shared" si="0"/>
        <v>21150</v>
      </c>
      <c r="O16" s="7"/>
      <c r="P16" s="6"/>
    </row>
    <row r="17" spans="1:16">
      <c r="A17" s="7"/>
      <c r="B17" s="6" t="s">
        <v>32</v>
      </c>
      <c r="C17" s="18" t="s">
        <v>163</v>
      </c>
      <c r="D17" s="12" t="s">
        <v>21</v>
      </c>
      <c r="E17" s="50">
        <v>100000</v>
      </c>
      <c r="F17" s="8">
        <v>30832.5</v>
      </c>
      <c r="G17" s="14" t="s">
        <v>177</v>
      </c>
      <c r="H17" s="7" t="s">
        <v>277</v>
      </c>
      <c r="I17" s="7" t="s">
        <v>277</v>
      </c>
      <c r="J17" s="7" t="s">
        <v>277</v>
      </c>
      <c r="K17" s="7" t="s">
        <v>277</v>
      </c>
      <c r="L17" s="7" t="s">
        <v>278</v>
      </c>
      <c r="M17" s="8">
        <v>0</v>
      </c>
      <c r="N17" s="8">
        <f t="shared" si="0"/>
        <v>30832.5</v>
      </c>
      <c r="O17" s="7"/>
      <c r="P17" s="6"/>
    </row>
    <row r="18" spans="1:16">
      <c r="A18" s="7">
        <v>3</v>
      </c>
      <c r="B18" s="6" t="s">
        <v>33</v>
      </c>
      <c r="C18" s="18" t="s">
        <v>39</v>
      </c>
      <c r="D18" s="12" t="s">
        <v>21</v>
      </c>
      <c r="E18" s="50">
        <v>100000</v>
      </c>
      <c r="F18" s="8">
        <v>83093.5</v>
      </c>
      <c r="G18" s="14" t="s">
        <v>177</v>
      </c>
      <c r="H18" s="7" t="s">
        <v>277</v>
      </c>
      <c r="I18" s="7" t="s">
        <v>277</v>
      </c>
      <c r="J18" s="7" t="s">
        <v>277</v>
      </c>
      <c r="K18" s="7" t="s">
        <v>277</v>
      </c>
      <c r="L18" s="7" t="s">
        <v>278</v>
      </c>
      <c r="M18" s="8">
        <v>0</v>
      </c>
      <c r="N18" s="8">
        <f t="shared" si="0"/>
        <v>83093.5</v>
      </c>
      <c r="O18" s="7"/>
      <c r="P18" s="6" t="s">
        <v>231</v>
      </c>
    </row>
    <row r="19" spans="1:16" s="3" customFormat="1">
      <c r="A19" s="7">
        <v>4</v>
      </c>
      <c r="B19" s="6" t="s">
        <v>40</v>
      </c>
      <c r="C19" s="18" t="s">
        <v>39</v>
      </c>
      <c r="D19" s="12" t="s">
        <v>21</v>
      </c>
      <c r="E19" s="50">
        <v>300000</v>
      </c>
      <c r="F19" s="8">
        <v>300000</v>
      </c>
      <c r="G19" s="14" t="s">
        <v>177</v>
      </c>
      <c r="H19" s="7" t="s">
        <v>277</v>
      </c>
      <c r="I19" s="7" t="s">
        <v>277</v>
      </c>
      <c r="J19" s="7" t="s">
        <v>277</v>
      </c>
      <c r="K19" s="7" t="s">
        <v>277</v>
      </c>
      <c r="L19" s="7" t="s">
        <v>277</v>
      </c>
      <c r="M19" s="8">
        <v>0</v>
      </c>
      <c r="N19" s="8">
        <f t="shared" si="0"/>
        <v>300000</v>
      </c>
      <c r="O19" s="7"/>
      <c r="P19" s="6"/>
    </row>
    <row r="20" spans="1:16" s="3" customFormat="1">
      <c r="A20" s="7">
        <v>5</v>
      </c>
      <c r="B20" s="6" t="s">
        <v>41</v>
      </c>
      <c r="C20" s="18" t="s">
        <v>39</v>
      </c>
      <c r="D20" s="12" t="s">
        <v>21</v>
      </c>
      <c r="E20" s="50">
        <v>300000</v>
      </c>
      <c r="F20" s="8">
        <v>207032</v>
      </c>
      <c r="G20" s="14" t="s">
        <v>177</v>
      </c>
      <c r="H20" s="7" t="s">
        <v>277</v>
      </c>
      <c r="I20" s="7" t="s">
        <v>277</v>
      </c>
      <c r="J20" s="7" t="s">
        <v>277</v>
      </c>
      <c r="K20" s="7" t="s">
        <v>277</v>
      </c>
      <c r="L20" s="7" t="s">
        <v>278</v>
      </c>
      <c r="M20" s="8">
        <v>0</v>
      </c>
      <c r="N20" s="8">
        <f t="shared" si="0"/>
        <v>207032</v>
      </c>
      <c r="O20" s="7"/>
      <c r="P20" s="6" t="s">
        <v>228</v>
      </c>
    </row>
    <row r="21" spans="1:16" s="3" customFormat="1">
      <c r="A21" s="7"/>
      <c r="B21" s="6" t="s">
        <v>42</v>
      </c>
      <c r="C21" s="18"/>
      <c r="D21" s="12"/>
      <c r="E21" s="50"/>
      <c r="F21" s="8"/>
      <c r="G21" s="6"/>
      <c r="H21" s="6"/>
      <c r="I21" s="6"/>
      <c r="J21" s="6"/>
      <c r="K21" s="6"/>
      <c r="L21" s="7"/>
      <c r="M21" s="8"/>
      <c r="N21" s="8"/>
      <c r="O21" s="7"/>
      <c r="P21" s="6" t="s">
        <v>232</v>
      </c>
    </row>
    <row r="22" spans="1:16" s="3" customFormat="1">
      <c r="A22" s="7">
        <v>6</v>
      </c>
      <c r="B22" s="6" t="s">
        <v>43</v>
      </c>
      <c r="C22" s="18" t="s">
        <v>39</v>
      </c>
      <c r="D22" s="12" t="s">
        <v>21</v>
      </c>
      <c r="E22" s="50">
        <v>10000</v>
      </c>
      <c r="F22" s="8">
        <v>10000</v>
      </c>
      <c r="G22" s="14" t="s">
        <v>177</v>
      </c>
      <c r="H22" s="7" t="s">
        <v>277</v>
      </c>
      <c r="I22" s="7" t="s">
        <v>277</v>
      </c>
      <c r="J22" s="7" t="s">
        <v>277</v>
      </c>
      <c r="K22" s="7" t="s">
        <v>277</v>
      </c>
      <c r="L22" s="7" t="s">
        <v>277</v>
      </c>
      <c r="M22" s="8">
        <v>0</v>
      </c>
      <c r="N22" s="8">
        <f t="shared" si="0"/>
        <v>10000</v>
      </c>
      <c r="O22" s="7"/>
      <c r="P22" s="6"/>
    </row>
    <row r="23" spans="1:16" s="3" customFormat="1">
      <c r="A23" s="7">
        <v>7</v>
      </c>
      <c r="B23" s="6" t="s">
        <v>44</v>
      </c>
      <c r="C23" s="18" t="s">
        <v>39</v>
      </c>
      <c r="D23" s="12" t="s">
        <v>21</v>
      </c>
      <c r="E23" s="50">
        <v>5000</v>
      </c>
      <c r="F23" s="8">
        <v>3600</v>
      </c>
      <c r="G23" s="14" t="s">
        <v>177</v>
      </c>
      <c r="H23" s="7" t="s">
        <v>277</v>
      </c>
      <c r="I23" s="7" t="s">
        <v>277</v>
      </c>
      <c r="J23" s="7" t="s">
        <v>277</v>
      </c>
      <c r="K23" s="7" t="s">
        <v>277</v>
      </c>
      <c r="L23" s="7" t="s">
        <v>278</v>
      </c>
      <c r="M23" s="8">
        <v>0</v>
      </c>
      <c r="N23" s="8">
        <f t="shared" si="0"/>
        <v>3600</v>
      </c>
      <c r="O23" s="7"/>
      <c r="P23" s="6"/>
    </row>
    <row r="24" spans="1:16" s="3" customFormat="1">
      <c r="A24" s="7"/>
      <c r="B24" s="6" t="s">
        <v>45</v>
      </c>
      <c r="C24" s="18"/>
      <c r="D24" s="12"/>
      <c r="E24" s="50"/>
      <c r="F24" s="8"/>
      <c r="G24" s="14"/>
      <c r="H24" s="6"/>
      <c r="I24" s="6"/>
      <c r="J24" s="6"/>
      <c r="K24" s="6"/>
      <c r="L24" s="7"/>
      <c r="M24" s="8"/>
      <c r="N24" s="8"/>
      <c r="O24" s="7"/>
      <c r="P24" s="6"/>
    </row>
    <row r="25" spans="1:16" s="3" customFormat="1">
      <c r="A25" s="7">
        <v>8</v>
      </c>
      <c r="B25" s="6" t="s">
        <v>46</v>
      </c>
      <c r="C25" s="18" t="s">
        <v>39</v>
      </c>
      <c r="D25" s="12" t="s">
        <v>21</v>
      </c>
      <c r="E25" s="50">
        <v>80000</v>
      </c>
      <c r="F25" s="8">
        <v>53889.1</v>
      </c>
      <c r="G25" s="14" t="s">
        <v>177</v>
      </c>
      <c r="H25" s="7" t="s">
        <v>277</v>
      </c>
      <c r="I25" s="7" t="s">
        <v>277</v>
      </c>
      <c r="J25" s="7" t="s">
        <v>277</v>
      </c>
      <c r="K25" s="7" t="s">
        <v>277</v>
      </c>
      <c r="L25" s="7" t="s">
        <v>278</v>
      </c>
      <c r="M25" s="8">
        <v>19823.97</v>
      </c>
      <c r="N25" s="8">
        <f t="shared" si="0"/>
        <v>34065.129999999997</v>
      </c>
      <c r="O25" s="7"/>
      <c r="P25" s="6"/>
    </row>
    <row r="26" spans="1:16" s="3" customFormat="1">
      <c r="A26" s="7"/>
      <c r="B26" s="6" t="s">
        <v>46</v>
      </c>
      <c r="C26" s="18" t="s">
        <v>36</v>
      </c>
      <c r="D26" s="12" t="s">
        <v>21</v>
      </c>
      <c r="E26" s="50">
        <v>10000</v>
      </c>
      <c r="F26" s="8">
        <v>1120</v>
      </c>
      <c r="G26" s="14" t="s">
        <v>177</v>
      </c>
      <c r="H26" s="7" t="s">
        <v>277</v>
      </c>
      <c r="I26" s="7" t="s">
        <v>277</v>
      </c>
      <c r="J26" s="7" t="s">
        <v>277</v>
      </c>
      <c r="K26" s="7" t="s">
        <v>277</v>
      </c>
      <c r="L26" s="7" t="s">
        <v>278</v>
      </c>
      <c r="M26" s="8">
        <v>0</v>
      </c>
      <c r="N26" s="8">
        <f t="shared" si="0"/>
        <v>1120</v>
      </c>
      <c r="O26" s="7"/>
      <c r="P26" s="6"/>
    </row>
    <row r="27" spans="1:16" s="3" customFormat="1">
      <c r="A27" s="7"/>
      <c r="B27" s="6" t="s">
        <v>46</v>
      </c>
      <c r="C27" s="18" t="s">
        <v>265</v>
      </c>
      <c r="D27" s="12" t="s">
        <v>21</v>
      </c>
      <c r="E27" s="50">
        <v>50000</v>
      </c>
      <c r="F27" s="8">
        <v>38435.160000000003</v>
      </c>
      <c r="G27" s="14" t="s">
        <v>177</v>
      </c>
      <c r="H27" s="7" t="s">
        <v>277</v>
      </c>
      <c r="I27" s="7" t="s">
        <v>277</v>
      </c>
      <c r="J27" s="7" t="s">
        <v>277</v>
      </c>
      <c r="K27" s="7" t="s">
        <v>277</v>
      </c>
      <c r="L27" s="7" t="s">
        <v>278</v>
      </c>
      <c r="M27" s="8">
        <v>0</v>
      </c>
      <c r="N27" s="8">
        <f t="shared" si="0"/>
        <v>38435.160000000003</v>
      </c>
      <c r="O27" s="7"/>
      <c r="P27" s="6"/>
    </row>
    <row r="28" spans="1:16" s="3" customFormat="1">
      <c r="A28" s="5"/>
      <c r="B28" s="10" t="s">
        <v>46</v>
      </c>
      <c r="C28" s="19" t="s">
        <v>37</v>
      </c>
      <c r="D28" s="13" t="s">
        <v>21</v>
      </c>
      <c r="E28" s="51">
        <v>30000</v>
      </c>
      <c r="F28" s="11">
        <v>25040</v>
      </c>
      <c r="G28" s="40" t="s">
        <v>177</v>
      </c>
      <c r="H28" s="5" t="s">
        <v>277</v>
      </c>
      <c r="I28" s="5" t="s">
        <v>277</v>
      </c>
      <c r="J28" s="5" t="s">
        <v>277</v>
      </c>
      <c r="K28" s="5" t="s">
        <v>277</v>
      </c>
      <c r="L28" s="5" t="s">
        <v>278</v>
      </c>
      <c r="M28" s="11">
        <v>0</v>
      </c>
      <c r="N28" s="11">
        <f t="shared" si="0"/>
        <v>25040</v>
      </c>
      <c r="O28" s="5"/>
      <c r="P28" s="10"/>
    </row>
    <row r="29" spans="1:16" s="3" customFormat="1">
      <c r="A29" s="4"/>
      <c r="B29" s="20" t="s">
        <v>46</v>
      </c>
      <c r="C29" s="21" t="s">
        <v>38</v>
      </c>
      <c r="D29" s="22" t="s">
        <v>21</v>
      </c>
      <c r="E29" s="49">
        <v>20000</v>
      </c>
      <c r="F29" s="23">
        <v>20000</v>
      </c>
      <c r="G29" s="33" t="s">
        <v>177</v>
      </c>
      <c r="H29" s="4" t="s">
        <v>277</v>
      </c>
      <c r="I29" s="4" t="s">
        <v>277</v>
      </c>
      <c r="J29" s="4" t="s">
        <v>277</v>
      </c>
      <c r="K29" s="4" t="s">
        <v>277</v>
      </c>
      <c r="L29" s="4" t="s">
        <v>277</v>
      </c>
      <c r="M29" s="23">
        <v>0</v>
      </c>
      <c r="N29" s="23">
        <f t="shared" si="0"/>
        <v>20000</v>
      </c>
      <c r="O29" s="4"/>
      <c r="P29" s="20"/>
    </row>
    <row r="30" spans="1:16" s="3" customFormat="1">
      <c r="A30" s="7"/>
      <c r="B30" s="6" t="s">
        <v>46</v>
      </c>
      <c r="C30" s="18" t="s">
        <v>115</v>
      </c>
      <c r="D30" s="12" t="s">
        <v>21</v>
      </c>
      <c r="E30" s="50">
        <v>10000</v>
      </c>
      <c r="F30" s="8">
        <v>10000</v>
      </c>
      <c r="G30" s="14" t="s">
        <v>177</v>
      </c>
      <c r="H30" s="7" t="s">
        <v>277</v>
      </c>
      <c r="I30" s="7" t="s">
        <v>277</v>
      </c>
      <c r="J30" s="7" t="s">
        <v>277</v>
      </c>
      <c r="K30" s="7" t="s">
        <v>277</v>
      </c>
      <c r="L30" s="7" t="s">
        <v>277</v>
      </c>
      <c r="M30" s="8">
        <v>0</v>
      </c>
      <c r="N30" s="8">
        <f t="shared" si="0"/>
        <v>10000</v>
      </c>
      <c r="O30" s="7"/>
      <c r="P30" s="6"/>
    </row>
    <row r="31" spans="1:16" s="3" customFormat="1">
      <c r="A31" s="7">
        <v>9</v>
      </c>
      <c r="B31" s="6" t="s">
        <v>22</v>
      </c>
      <c r="C31" s="18" t="s">
        <v>39</v>
      </c>
      <c r="D31" s="12" t="s">
        <v>21</v>
      </c>
      <c r="E31" s="50">
        <v>70000</v>
      </c>
      <c r="F31" s="8">
        <v>52420</v>
      </c>
      <c r="G31" s="14" t="s">
        <v>177</v>
      </c>
      <c r="H31" s="7" t="s">
        <v>277</v>
      </c>
      <c r="I31" s="7" t="s">
        <v>277</v>
      </c>
      <c r="J31" s="7" t="s">
        <v>277</v>
      </c>
      <c r="K31" s="7" t="s">
        <v>277</v>
      </c>
      <c r="L31" s="7" t="s">
        <v>278</v>
      </c>
      <c r="M31" s="8">
        <v>0</v>
      </c>
      <c r="N31" s="8">
        <f t="shared" si="0"/>
        <v>52420</v>
      </c>
      <c r="O31" s="7"/>
      <c r="P31" s="6"/>
    </row>
    <row r="32" spans="1:16" s="3" customFormat="1">
      <c r="A32" s="7"/>
      <c r="B32" s="6" t="s">
        <v>22</v>
      </c>
      <c r="C32" s="18" t="s">
        <v>36</v>
      </c>
      <c r="D32" s="12" t="s">
        <v>21</v>
      </c>
      <c r="E32" s="50">
        <v>40000</v>
      </c>
      <c r="F32" s="8">
        <v>33266</v>
      </c>
      <c r="G32" s="14" t="s">
        <v>177</v>
      </c>
      <c r="H32" s="7" t="s">
        <v>277</v>
      </c>
      <c r="I32" s="7" t="s">
        <v>277</v>
      </c>
      <c r="J32" s="7" t="s">
        <v>277</v>
      </c>
      <c r="K32" s="7" t="s">
        <v>277</v>
      </c>
      <c r="L32" s="7" t="s">
        <v>278</v>
      </c>
      <c r="M32" s="8">
        <v>25820</v>
      </c>
      <c r="N32" s="8">
        <f t="shared" si="0"/>
        <v>7446</v>
      </c>
      <c r="O32" s="7"/>
      <c r="P32" s="6" t="s">
        <v>200</v>
      </c>
    </row>
    <row r="33" spans="1:16" s="3" customFormat="1">
      <c r="A33" s="7"/>
      <c r="B33" s="6" t="s">
        <v>22</v>
      </c>
      <c r="C33" s="18" t="s">
        <v>265</v>
      </c>
      <c r="D33" s="12" t="s">
        <v>21</v>
      </c>
      <c r="E33" s="50">
        <v>50000</v>
      </c>
      <c r="F33" s="8">
        <v>39000</v>
      </c>
      <c r="G33" s="14" t="s">
        <v>177</v>
      </c>
      <c r="H33" s="7" t="s">
        <v>277</v>
      </c>
      <c r="I33" s="7" t="s">
        <v>277</v>
      </c>
      <c r="J33" s="7" t="s">
        <v>277</v>
      </c>
      <c r="K33" s="7" t="s">
        <v>277</v>
      </c>
      <c r="L33" s="7" t="s">
        <v>278</v>
      </c>
      <c r="M33" s="8">
        <v>5264</v>
      </c>
      <c r="N33" s="8">
        <f t="shared" si="0"/>
        <v>33736</v>
      </c>
      <c r="O33" s="7"/>
      <c r="P33" s="6"/>
    </row>
    <row r="34" spans="1:16" s="3" customFormat="1">
      <c r="A34" s="7"/>
      <c r="B34" s="6" t="s">
        <v>22</v>
      </c>
      <c r="C34" s="18" t="s">
        <v>37</v>
      </c>
      <c r="D34" s="12" t="s">
        <v>21</v>
      </c>
      <c r="E34" s="50">
        <v>5000</v>
      </c>
      <c r="F34" s="8">
        <v>5000</v>
      </c>
      <c r="G34" s="14" t="s">
        <v>177</v>
      </c>
      <c r="H34" s="7" t="s">
        <v>277</v>
      </c>
      <c r="I34" s="7" t="s">
        <v>277</v>
      </c>
      <c r="J34" s="7" t="s">
        <v>277</v>
      </c>
      <c r="K34" s="7" t="s">
        <v>277</v>
      </c>
      <c r="L34" s="7" t="s">
        <v>277</v>
      </c>
      <c r="M34" s="8">
        <v>0</v>
      </c>
      <c r="N34" s="8">
        <f t="shared" si="0"/>
        <v>5000</v>
      </c>
      <c r="O34" s="7"/>
      <c r="P34" s="6"/>
    </row>
    <row r="35" spans="1:16" s="3" customFormat="1">
      <c r="A35" s="7"/>
      <c r="B35" s="6" t="s">
        <v>22</v>
      </c>
      <c r="C35" s="18" t="s">
        <v>38</v>
      </c>
      <c r="D35" s="12" t="s">
        <v>21</v>
      </c>
      <c r="E35" s="50">
        <v>30000</v>
      </c>
      <c r="F35" s="8">
        <v>14343</v>
      </c>
      <c r="G35" s="14" t="s">
        <v>177</v>
      </c>
      <c r="H35" s="7" t="s">
        <v>277</v>
      </c>
      <c r="I35" s="7" t="s">
        <v>277</v>
      </c>
      <c r="J35" s="7" t="s">
        <v>277</v>
      </c>
      <c r="K35" s="7" t="s">
        <v>277</v>
      </c>
      <c r="L35" s="7" t="s">
        <v>278</v>
      </c>
      <c r="M35" s="8">
        <v>7772</v>
      </c>
      <c r="N35" s="8">
        <f t="shared" si="0"/>
        <v>6571</v>
      </c>
      <c r="O35" s="7"/>
      <c r="P35" s="6"/>
    </row>
    <row r="36" spans="1:16" s="3" customFormat="1">
      <c r="A36" s="7">
        <v>10</v>
      </c>
      <c r="B36" s="6" t="s">
        <v>29</v>
      </c>
      <c r="C36" s="18" t="s">
        <v>39</v>
      </c>
      <c r="D36" s="12" t="s">
        <v>21</v>
      </c>
      <c r="E36" s="50">
        <v>70000</v>
      </c>
      <c r="F36" s="8">
        <v>68132.3</v>
      </c>
      <c r="G36" s="14" t="s">
        <v>177</v>
      </c>
      <c r="H36" s="7" t="s">
        <v>277</v>
      </c>
      <c r="I36" s="7" t="s">
        <v>277</v>
      </c>
      <c r="J36" s="7" t="s">
        <v>277</v>
      </c>
      <c r="K36" s="7" t="s">
        <v>277</v>
      </c>
      <c r="L36" s="7" t="s">
        <v>278</v>
      </c>
      <c r="M36" s="8">
        <v>1440</v>
      </c>
      <c r="N36" s="8">
        <f t="shared" si="0"/>
        <v>66692.3</v>
      </c>
      <c r="O36" s="7"/>
      <c r="P36" s="6"/>
    </row>
    <row r="37" spans="1:16" s="3" customFormat="1">
      <c r="A37" s="7"/>
      <c r="B37" s="6" t="s">
        <v>29</v>
      </c>
      <c r="C37" s="18" t="s">
        <v>265</v>
      </c>
      <c r="D37" s="12" t="s">
        <v>21</v>
      </c>
      <c r="E37" s="50">
        <v>250000</v>
      </c>
      <c r="F37" s="8">
        <v>224164.85</v>
      </c>
      <c r="G37" s="14" t="s">
        <v>177</v>
      </c>
      <c r="H37" s="7" t="s">
        <v>277</v>
      </c>
      <c r="I37" s="7" t="s">
        <v>277</v>
      </c>
      <c r="J37" s="7" t="s">
        <v>277</v>
      </c>
      <c r="K37" s="7" t="s">
        <v>277</v>
      </c>
      <c r="L37" s="7" t="s">
        <v>278</v>
      </c>
      <c r="M37" s="8">
        <v>15739.7</v>
      </c>
      <c r="N37" s="8">
        <f t="shared" si="0"/>
        <v>208425.15</v>
      </c>
      <c r="O37" s="7"/>
      <c r="P37" s="6"/>
    </row>
    <row r="38" spans="1:16" s="3" customFormat="1">
      <c r="A38" s="7"/>
      <c r="B38" s="6" t="s">
        <v>29</v>
      </c>
      <c r="C38" s="18" t="s">
        <v>38</v>
      </c>
      <c r="D38" s="12" t="s">
        <v>21</v>
      </c>
      <c r="E38" s="50">
        <v>25000</v>
      </c>
      <c r="F38" s="8">
        <v>24526</v>
      </c>
      <c r="G38" s="14" t="s">
        <v>177</v>
      </c>
      <c r="H38" s="7" t="s">
        <v>277</v>
      </c>
      <c r="I38" s="7" t="s">
        <v>277</v>
      </c>
      <c r="J38" s="7" t="s">
        <v>277</v>
      </c>
      <c r="K38" s="7" t="s">
        <v>277</v>
      </c>
      <c r="L38" s="7" t="s">
        <v>278</v>
      </c>
      <c r="M38" s="8">
        <v>0</v>
      </c>
      <c r="N38" s="8">
        <f t="shared" si="0"/>
        <v>24526</v>
      </c>
      <c r="O38" s="7"/>
      <c r="P38" s="6"/>
    </row>
    <row r="39" spans="1:16" s="3" customFormat="1">
      <c r="A39" s="7"/>
      <c r="B39" s="6" t="s">
        <v>29</v>
      </c>
      <c r="C39" s="18" t="s">
        <v>37</v>
      </c>
      <c r="D39" s="12" t="s">
        <v>21</v>
      </c>
      <c r="E39" s="50">
        <v>10000</v>
      </c>
      <c r="F39" s="8">
        <v>7793.66</v>
      </c>
      <c r="G39" s="14" t="s">
        <v>177</v>
      </c>
      <c r="H39" s="7" t="s">
        <v>277</v>
      </c>
      <c r="I39" s="7" t="s">
        <v>277</v>
      </c>
      <c r="J39" s="7" t="s">
        <v>277</v>
      </c>
      <c r="K39" s="7" t="s">
        <v>277</v>
      </c>
      <c r="L39" s="7" t="s">
        <v>278</v>
      </c>
      <c r="M39" s="8">
        <v>0</v>
      </c>
      <c r="N39" s="8">
        <f t="shared" si="0"/>
        <v>7793.66</v>
      </c>
      <c r="O39" s="7"/>
      <c r="P39" s="6"/>
    </row>
    <row r="40" spans="1:16" s="3" customFormat="1">
      <c r="A40" s="7">
        <v>11</v>
      </c>
      <c r="B40" s="6" t="s">
        <v>25</v>
      </c>
      <c r="C40" s="18" t="s">
        <v>39</v>
      </c>
      <c r="D40" s="12" t="s">
        <v>21</v>
      </c>
      <c r="E40" s="50">
        <v>30000</v>
      </c>
      <c r="F40" s="8">
        <v>24760</v>
      </c>
      <c r="G40" s="14" t="s">
        <v>177</v>
      </c>
      <c r="H40" s="7" t="s">
        <v>277</v>
      </c>
      <c r="I40" s="7" t="s">
        <v>277</v>
      </c>
      <c r="J40" s="7" t="s">
        <v>277</v>
      </c>
      <c r="K40" s="7" t="s">
        <v>277</v>
      </c>
      <c r="L40" s="7" t="s">
        <v>278</v>
      </c>
      <c r="M40" s="8">
        <v>5750</v>
      </c>
      <c r="N40" s="8">
        <f t="shared" si="0"/>
        <v>19010</v>
      </c>
      <c r="O40" s="7"/>
      <c r="P40" s="6"/>
    </row>
    <row r="41" spans="1:16" s="3" customFormat="1">
      <c r="A41" s="7"/>
      <c r="B41" s="6" t="s">
        <v>25</v>
      </c>
      <c r="C41" s="18" t="s">
        <v>38</v>
      </c>
      <c r="D41" s="12" t="s">
        <v>21</v>
      </c>
      <c r="E41" s="50">
        <v>20000</v>
      </c>
      <c r="F41" s="8">
        <v>13065</v>
      </c>
      <c r="G41" s="14" t="s">
        <v>177</v>
      </c>
      <c r="H41" s="7" t="s">
        <v>277</v>
      </c>
      <c r="I41" s="7" t="s">
        <v>277</v>
      </c>
      <c r="J41" s="7" t="s">
        <v>277</v>
      </c>
      <c r="K41" s="7" t="s">
        <v>277</v>
      </c>
      <c r="L41" s="7" t="s">
        <v>278</v>
      </c>
      <c r="M41" s="8">
        <v>0</v>
      </c>
      <c r="N41" s="8">
        <f t="shared" si="0"/>
        <v>13065</v>
      </c>
      <c r="O41" s="7"/>
      <c r="P41" s="6"/>
    </row>
    <row r="42" spans="1:16" s="3" customFormat="1">
      <c r="A42" s="7">
        <v>12</v>
      </c>
      <c r="B42" s="6" t="s">
        <v>28</v>
      </c>
      <c r="C42" s="18" t="s">
        <v>39</v>
      </c>
      <c r="D42" s="12" t="s">
        <v>21</v>
      </c>
      <c r="E42" s="50">
        <v>30000</v>
      </c>
      <c r="F42" s="8">
        <v>29270</v>
      </c>
      <c r="G42" s="14" t="s">
        <v>177</v>
      </c>
      <c r="H42" s="7" t="s">
        <v>277</v>
      </c>
      <c r="I42" s="7" t="s">
        <v>277</v>
      </c>
      <c r="J42" s="7" t="s">
        <v>277</v>
      </c>
      <c r="K42" s="7" t="s">
        <v>277</v>
      </c>
      <c r="L42" s="7" t="s">
        <v>278</v>
      </c>
      <c r="M42" s="8">
        <v>400</v>
      </c>
      <c r="N42" s="8">
        <f t="shared" si="0"/>
        <v>28870</v>
      </c>
      <c r="O42" s="7"/>
      <c r="P42" s="6"/>
    </row>
    <row r="43" spans="1:16" s="3" customFormat="1">
      <c r="A43" s="7"/>
      <c r="B43" s="6" t="s">
        <v>28</v>
      </c>
      <c r="C43" s="18" t="s">
        <v>265</v>
      </c>
      <c r="D43" s="12" t="s">
        <v>21</v>
      </c>
      <c r="E43" s="50">
        <v>255000</v>
      </c>
      <c r="F43" s="8">
        <v>1200</v>
      </c>
      <c r="G43" s="14" t="s">
        <v>177</v>
      </c>
      <c r="H43" s="7" t="s">
        <v>277</v>
      </c>
      <c r="I43" s="7" t="s">
        <v>277</v>
      </c>
      <c r="J43" s="7" t="s">
        <v>277</v>
      </c>
      <c r="K43" s="7" t="s">
        <v>277</v>
      </c>
      <c r="L43" s="7" t="s">
        <v>278</v>
      </c>
      <c r="M43" s="8">
        <v>1123</v>
      </c>
      <c r="N43" s="8">
        <f t="shared" si="0"/>
        <v>77</v>
      </c>
      <c r="O43" s="7"/>
      <c r="P43" s="6"/>
    </row>
    <row r="44" spans="1:16" s="3" customFormat="1">
      <c r="A44" s="7"/>
      <c r="B44" s="6" t="s">
        <v>28</v>
      </c>
      <c r="C44" s="18" t="s">
        <v>38</v>
      </c>
      <c r="D44" s="12" t="s">
        <v>21</v>
      </c>
      <c r="E44" s="50">
        <v>60000</v>
      </c>
      <c r="F44" s="8">
        <v>58458</v>
      </c>
      <c r="G44" s="14" t="s">
        <v>177</v>
      </c>
      <c r="H44" s="7" t="s">
        <v>277</v>
      </c>
      <c r="I44" s="7" t="s">
        <v>277</v>
      </c>
      <c r="J44" s="7" t="s">
        <v>277</v>
      </c>
      <c r="K44" s="7" t="s">
        <v>277</v>
      </c>
      <c r="L44" s="7" t="s">
        <v>278</v>
      </c>
      <c r="M44" s="8">
        <v>5738</v>
      </c>
      <c r="N44" s="8">
        <f t="shared" si="0"/>
        <v>52720</v>
      </c>
      <c r="O44" s="7"/>
      <c r="P44" s="6" t="s">
        <v>234</v>
      </c>
    </row>
    <row r="45" spans="1:16" s="3" customFormat="1">
      <c r="A45" s="7">
        <v>13</v>
      </c>
      <c r="B45" s="6" t="s">
        <v>30</v>
      </c>
      <c r="C45" s="18" t="s">
        <v>39</v>
      </c>
      <c r="D45" s="12" t="s">
        <v>21</v>
      </c>
      <c r="E45" s="50">
        <v>60000</v>
      </c>
      <c r="F45" s="8">
        <v>52260</v>
      </c>
      <c r="G45" s="14" t="s">
        <v>177</v>
      </c>
      <c r="H45" s="7" t="s">
        <v>277</v>
      </c>
      <c r="I45" s="7" t="s">
        <v>277</v>
      </c>
      <c r="J45" s="7" t="s">
        <v>277</v>
      </c>
      <c r="K45" s="7" t="s">
        <v>277</v>
      </c>
      <c r="L45" s="7" t="s">
        <v>278</v>
      </c>
      <c r="M45" s="8">
        <v>17851</v>
      </c>
      <c r="N45" s="8">
        <f t="shared" si="0"/>
        <v>34409</v>
      </c>
      <c r="O45" s="7"/>
      <c r="P45" s="6"/>
    </row>
    <row r="46" spans="1:16" s="3" customFormat="1">
      <c r="A46" s="7"/>
      <c r="B46" s="6" t="s">
        <v>30</v>
      </c>
      <c r="C46" s="18" t="s">
        <v>36</v>
      </c>
      <c r="D46" s="12" t="s">
        <v>21</v>
      </c>
      <c r="E46" s="50">
        <v>20000</v>
      </c>
      <c r="F46" s="8">
        <v>20000</v>
      </c>
      <c r="G46" s="14" t="s">
        <v>177</v>
      </c>
      <c r="H46" s="7" t="s">
        <v>277</v>
      </c>
      <c r="I46" s="7" t="s">
        <v>277</v>
      </c>
      <c r="J46" s="7" t="s">
        <v>277</v>
      </c>
      <c r="K46" s="7" t="s">
        <v>277</v>
      </c>
      <c r="L46" s="7" t="s">
        <v>277</v>
      </c>
      <c r="M46" s="8">
        <v>0</v>
      </c>
      <c r="N46" s="8">
        <f t="shared" si="0"/>
        <v>20000</v>
      </c>
      <c r="O46" s="7"/>
      <c r="P46" s="6"/>
    </row>
    <row r="47" spans="1:16" s="3" customFormat="1">
      <c r="A47" s="42"/>
      <c r="B47" s="43"/>
      <c r="C47" s="44"/>
      <c r="D47" s="45"/>
      <c r="E47" s="69"/>
      <c r="F47" s="46"/>
      <c r="G47" s="70"/>
      <c r="H47" s="42"/>
      <c r="I47" s="42"/>
      <c r="J47" s="42"/>
      <c r="K47" s="42"/>
      <c r="L47" s="42"/>
      <c r="M47" s="46"/>
      <c r="N47" s="46"/>
      <c r="O47" s="42"/>
      <c r="P47" s="43"/>
    </row>
    <row r="48" spans="1:16" s="3" customFormat="1">
      <c r="A48" s="7"/>
      <c r="B48" s="6" t="s">
        <v>30</v>
      </c>
      <c r="C48" s="18" t="s">
        <v>37</v>
      </c>
      <c r="D48" s="12" t="s">
        <v>21</v>
      </c>
      <c r="E48" s="50">
        <v>30000</v>
      </c>
      <c r="F48" s="8">
        <v>30000</v>
      </c>
      <c r="G48" s="14" t="s">
        <v>177</v>
      </c>
      <c r="H48" s="7" t="s">
        <v>277</v>
      </c>
      <c r="I48" s="7" t="s">
        <v>277</v>
      </c>
      <c r="J48" s="7" t="s">
        <v>277</v>
      </c>
      <c r="K48" s="7" t="s">
        <v>277</v>
      </c>
      <c r="L48" s="7" t="s">
        <v>277</v>
      </c>
      <c r="M48" s="8">
        <v>0</v>
      </c>
      <c r="N48" s="8">
        <f t="shared" si="0"/>
        <v>30000</v>
      </c>
      <c r="O48" s="7"/>
      <c r="P48" s="6"/>
    </row>
    <row r="49" spans="1:16" s="3" customFormat="1">
      <c r="A49" s="7">
        <v>14</v>
      </c>
      <c r="B49" s="6" t="s">
        <v>26</v>
      </c>
      <c r="C49" s="18" t="s">
        <v>39</v>
      </c>
      <c r="D49" s="12" t="s">
        <v>21</v>
      </c>
      <c r="E49" s="50">
        <v>270000</v>
      </c>
      <c r="F49" s="8">
        <v>187550</v>
      </c>
      <c r="G49" s="14" t="s">
        <v>177</v>
      </c>
      <c r="H49" s="7" t="s">
        <v>277</v>
      </c>
      <c r="I49" s="7" t="s">
        <v>277</v>
      </c>
      <c r="J49" s="7" t="s">
        <v>277</v>
      </c>
      <c r="K49" s="7" t="s">
        <v>277</v>
      </c>
      <c r="L49" s="7" t="s">
        <v>278</v>
      </c>
      <c r="M49" s="8">
        <v>45050</v>
      </c>
      <c r="N49" s="8">
        <f t="shared" si="0"/>
        <v>142500</v>
      </c>
      <c r="O49" s="7"/>
      <c r="P49" s="6"/>
    </row>
    <row r="50" spans="1:16" s="3" customFormat="1">
      <c r="A50" s="7"/>
      <c r="B50" s="6" t="s">
        <v>26</v>
      </c>
      <c r="C50" s="18" t="s">
        <v>36</v>
      </c>
      <c r="D50" s="12" t="s">
        <v>21</v>
      </c>
      <c r="E50" s="50">
        <v>34000</v>
      </c>
      <c r="F50" s="8">
        <v>23350</v>
      </c>
      <c r="G50" s="14" t="s">
        <v>177</v>
      </c>
      <c r="H50" s="7" t="s">
        <v>277</v>
      </c>
      <c r="I50" s="7" t="s">
        <v>277</v>
      </c>
      <c r="J50" s="7" t="s">
        <v>277</v>
      </c>
      <c r="K50" s="7" t="s">
        <v>277</v>
      </c>
      <c r="L50" s="7" t="s">
        <v>278</v>
      </c>
      <c r="M50" s="8">
        <v>4200</v>
      </c>
      <c r="N50" s="8">
        <f t="shared" si="0"/>
        <v>19150</v>
      </c>
      <c r="O50" s="7"/>
      <c r="P50" s="6"/>
    </row>
    <row r="51" spans="1:16" s="3" customFormat="1">
      <c r="A51" s="7"/>
      <c r="B51" s="6" t="s">
        <v>26</v>
      </c>
      <c r="C51" s="18" t="s">
        <v>265</v>
      </c>
      <c r="D51" s="12" t="s">
        <v>21</v>
      </c>
      <c r="E51" s="50">
        <v>140000</v>
      </c>
      <c r="F51" s="8">
        <v>110500</v>
      </c>
      <c r="G51" s="14" t="s">
        <v>177</v>
      </c>
      <c r="H51" s="7" t="s">
        <v>277</v>
      </c>
      <c r="I51" s="7" t="s">
        <v>277</v>
      </c>
      <c r="J51" s="7" t="s">
        <v>277</v>
      </c>
      <c r="K51" s="7" t="s">
        <v>277</v>
      </c>
      <c r="L51" s="7" t="s">
        <v>278</v>
      </c>
      <c r="M51" s="8">
        <v>13500</v>
      </c>
      <c r="N51" s="8">
        <f t="shared" si="0"/>
        <v>97000</v>
      </c>
      <c r="O51" s="7"/>
      <c r="P51" s="6"/>
    </row>
    <row r="52" spans="1:16" s="3" customFormat="1">
      <c r="A52" s="7"/>
      <c r="B52" s="6" t="s">
        <v>26</v>
      </c>
      <c r="C52" s="18" t="s">
        <v>37</v>
      </c>
      <c r="D52" s="12" t="s">
        <v>21</v>
      </c>
      <c r="E52" s="50">
        <v>100000</v>
      </c>
      <c r="F52" s="8">
        <v>90000</v>
      </c>
      <c r="G52" s="14" t="s">
        <v>177</v>
      </c>
      <c r="H52" s="7" t="s">
        <v>277</v>
      </c>
      <c r="I52" s="7" t="s">
        <v>277</v>
      </c>
      <c r="J52" s="7" t="s">
        <v>277</v>
      </c>
      <c r="K52" s="7" t="s">
        <v>277</v>
      </c>
      <c r="L52" s="7" t="s">
        <v>278</v>
      </c>
      <c r="M52" s="8">
        <v>3000</v>
      </c>
      <c r="N52" s="8">
        <f t="shared" si="0"/>
        <v>87000</v>
      </c>
      <c r="O52" s="7"/>
      <c r="P52" s="6"/>
    </row>
    <row r="53" spans="1:16" s="3" customFormat="1">
      <c r="A53" s="7"/>
      <c r="B53" s="6" t="s">
        <v>26</v>
      </c>
      <c r="C53" s="18" t="s">
        <v>115</v>
      </c>
      <c r="D53" s="12" t="s">
        <v>21</v>
      </c>
      <c r="E53" s="50">
        <v>20000</v>
      </c>
      <c r="F53" s="8">
        <v>20000</v>
      </c>
      <c r="G53" s="14" t="s">
        <v>177</v>
      </c>
      <c r="H53" s="7" t="s">
        <v>277</v>
      </c>
      <c r="I53" s="7" t="s">
        <v>277</v>
      </c>
      <c r="J53" s="7" t="s">
        <v>277</v>
      </c>
      <c r="K53" s="7" t="s">
        <v>277</v>
      </c>
      <c r="L53" s="7" t="s">
        <v>277</v>
      </c>
      <c r="M53" s="8">
        <v>0</v>
      </c>
      <c r="N53" s="8">
        <f t="shared" si="0"/>
        <v>20000</v>
      </c>
      <c r="O53" s="7"/>
      <c r="P53" s="6"/>
    </row>
    <row r="54" spans="1:16" s="3" customFormat="1">
      <c r="A54" s="7">
        <v>15</v>
      </c>
      <c r="B54" s="6" t="s">
        <v>34</v>
      </c>
      <c r="C54" s="18" t="s">
        <v>39</v>
      </c>
      <c r="D54" s="12" t="s">
        <v>21</v>
      </c>
      <c r="E54" s="50">
        <v>10000</v>
      </c>
      <c r="F54" s="8">
        <v>10000</v>
      </c>
      <c r="G54" s="14" t="s">
        <v>177</v>
      </c>
      <c r="H54" s="7" t="s">
        <v>277</v>
      </c>
      <c r="I54" s="7" t="s">
        <v>277</v>
      </c>
      <c r="J54" s="7" t="s">
        <v>277</v>
      </c>
      <c r="K54" s="7" t="s">
        <v>277</v>
      </c>
      <c r="L54" s="7" t="s">
        <v>277</v>
      </c>
      <c r="M54" s="8">
        <v>0</v>
      </c>
      <c r="N54" s="8">
        <f t="shared" si="0"/>
        <v>10000</v>
      </c>
      <c r="O54" s="7"/>
      <c r="P54" s="6"/>
    </row>
    <row r="55" spans="1:16" s="3" customFormat="1">
      <c r="A55" s="7"/>
      <c r="B55" s="6" t="s">
        <v>34</v>
      </c>
      <c r="C55" s="18" t="s">
        <v>36</v>
      </c>
      <c r="D55" s="12" t="s">
        <v>21</v>
      </c>
      <c r="E55" s="50">
        <v>10000</v>
      </c>
      <c r="F55" s="8">
        <v>5000</v>
      </c>
      <c r="G55" s="14" t="s">
        <v>177</v>
      </c>
      <c r="H55" s="7" t="s">
        <v>277</v>
      </c>
      <c r="I55" s="7" t="s">
        <v>277</v>
      </c>
      <c r="J55" s="7" t="s">
        <v>277</v>
      </c>
      <c r="K55" s="7" t="s">
        <v>277</v>
      </c>
      <c r="L55" s="7" t="s">
        <v>278</v>
      </c>
      <c r="M55" s="8">
        <v>0</v>
      </c>
      <c r="N55" s="8">
        <f t="shared" si="0"/>
        <v>5000</v>
      </c>
      <c r="O55" s="7"/>
      <c r="P55" s="6" t="s">
        <v>186</v>
      </c>
    </row>
    <row r="56" spans="1:16" s="3" customFormat="1">
      <c r="A56" s="7"/>
      <c r="B56" s="6" t="s">
        <v>34</v>
      </c>
      <c r="C56" s="18" t="s">
        <v>265</v>
      </c>
      <c r="D56" s="12" t="s">
        <v>21</v>
      </c>
      <c r="E56" s="50">
        <v>25000</v>
      </c>
      <c r="F56" s="8">
        <v>25000</v>
      </c>
      <c r="G56" s="14" t="s">
        <v>177</v>
      </c>
      <c r="H56" s="7" t="s">
        <v>277</v>
      </c>
      <c r="I56" s="7" t="s">
        <v>277</v>
      </c>
      <c r="J56" s="7" t="s">
        <v>277</v>
      </c>
      <c r="K56" s="7" t="s">
        <v>277</v>
      </c>
      <c r="L56" s="7" t="s">
        <v>277</v>
      </c>
      <c r="M56" s="8">
        <v>0</v>
      </c>
      <c r="N56" s="8">
        <f t="shared" si="0"/>
        <v>25000</v>
      </c>
      <c r="O56" s="7"/>
      <c r="P56" s="6"/>
    </row>
    <row r="57" spans="1:16" s="3" customFormat="1">
      <c r="A57" s="7"/>
      <c r="B57" s="6" t="s">
        <v>34</v>
      </c>
      <c r="C57" s="18" t="s">
        <v>37</v>
      </c>
      <c r="D57" s="12" t="s">
        <v>21</v>
      </c>
      <c r="E57" s="50">
        <v>7000</v>
      </c>
      <c r="F57" s="8">
        <v>7000</v>
      </c>
      <c r="G57" s="14" t="s">
        <v>177</v>
      </c>
      <c r="H57" s="7" t="s">
        <v>277</v>
      </c>
      <c r="I57" s="7" t="s">
        <v>277</v>
      </c>
      <c r="J57" s="7" t="s">
        <v>277</v>
      </c>
      <c r="K57" s="7" t="s">
        <v>277</v>
      </c>
      <c r="L57" s="7" t="s">
        <v>277</v>
      </c>
      <c r="M57" s="8">
        <v>0</v>
      </c>
      <c r="N57" s="8">
        <f t="shared" si="0"/>
        <v>7000</v>
      </c>
      <c r="O57" s="7"/>
      <c r="P57" s="6"/>
    </row>
    <row r="58" spans="1:16" s="3" customFormat="1">
      <c r="A58" s="7">
        <v>16</v>
      </c>
      <c r="B58" s="6" t="s">
        <v>47</v>
      </c>
      <c r="C58" s="18" t="s">
        <v>39</v>
      </c>
      <c r="D58" s="12" t="s">
        <v>21</v>
      </c>
      <c r="E58" s="50">
        <v>10000</v>
      </c>
      <c r="F58" s="8">
        <v>10000</v>
      </c>
      <c r="G58" s="14" t="s">
        <v>177</v>
      </c>
      <c r="H58" s="7" t="s">
        <v>277</v>
      </c>
      <c r="I58" s="7" t="s">
        <v>277</v>
      </c>
      <c r="J58" s="7" t="s">
        <v>277</v>
      </c>
      <c r="K58" s="7" t="s">
        <v>277</v>
      </c>
      <c r="L58" s="7" t="s">
        <v>277</v>
      </c>
      <c r="M58" s="8">
        <v>0</v>
      </c>
      <c r="N58" s="8">
        <f t="shared" si="0"/>
        <v>10000</v>
      </c>
      <c r="O58" s="7"/>
      <c r="P58" s="6"/>
    </row>
    <row r="59" spans="1:16" s="3" customFormat="1">
      <c r="A59" s="7">
        <v>17</v>
      </c>
      <c r="B59" s="6" t="s">
        <v>23</v>
      </c>
      <c r="C59" s="18" t="s">
        <v>39</v>
      </c>
      <c r="D59" s="12" t="s">
        <v>21</v>
      </c>
      <c r="E59" s="50">
        <v>100000</v>
      </c>
      <c r="F59" s="8">
        <v>77970</v>
      </c>
      <c r="G59" s="14" t="s">
        <v>177</v>
      </c>
      <c r="H59" s="7" t="s">
        <v>277</v>
      </c>
      <c r="I59" s="7" t="s">
        <v>277</v>
      </c>
      <c r="J59" s="7" t="s">
        <v>277</v>
      </c>
      <c r="K59" s="7" t="s">
        <v>277</v>
      </c>
      <c r="L59" s="7" t="s">
        <v>278</v>
      </c>
      <c r="M59" s="8">
        <v>11080</v>
      </c>
      <c r="N59" s="8">
        <f t="shared" si="0"/>
        <v>66890</v>
      </c>
      <c r="O59" s="7"/>
      <c r="P59" s="6"/>
    </row>
    <row r="60" spans="1:16" s="3" customFormat="1">
      <c r="A60" s="7"/>
      <c r="B60" s="6" t="s">
        <v>23</v>
      </c>
      <c r="C60" s="18" t="s">
        <v>36</v>
      </c>
      <c r="D60" s="12" t="s">
        <v>21</v>
      </c>
      <c r="E60" s="50">
        <v>30000</v>
      </c>
      <c r="F60" s="8">
        <v>22020</v>
      </c>
      <c r="G60" s="14" t="s">
        <v>177</v>
      </c>
      <c r="H60" s="7" t="s">
        <v>277</v>
      </c>
      <c r="I60" s="7" t="s">
        <v>277</v>
      </c>
      <c r="J60" s="7" t="s">
        <v>277</v>
      </c>
      <c r="K60" s="7" t="s">
        <v>277</v>
      </c>
      <c r="L60" s="7" t="s">
        <v>278</v>
      </c>
      <c r="M60" s="8">
        <v>6800</v>
      </c>
      <c r="N60" s="8">
        <f t="shared" si="0"/>
        <v>15220</v>
      </c>
      <c r="O60" s="7"/>
      <c r="P60" s="6" t="s">
        <v>188</v>
      </c>
    </row>
    <row r="61" spans="1:16" s="3" customFormat="1">
      <c r="A61" s="7"/>
      <c r="B61" s="6" t="s">
        <v>23</v>
      </c>
      <c r="C61" s="18" t="s">
        <v>265</v>
      </c>
      <c r="D61" s="12" t="s">
        <v>21</v>
      </c>
      <c r="E61" s="50">
        <v>50000</v>
      </c>
      <c r="F61" s="8">
        <v>33150</v>
      </c>
      <c r="G61" s="14" t="s">
        <v>177</v>
      </c>
      <c r="H61" s="7" t="s">
        <v>277</v>
      </c>
      <c r="I61" s="7" t="s">
        <v>277</v>
      </c>
      <c r="J61" s="7" t="s">
        <v>277</v>
      </c>
      <c r="K61" s="7" t="s">
        <v>277</v>
      </c>
      <c r="L61" s="7" t="s">
        <v>278</v>
      </c>
      <c r="M61" s="8">
        <v>2448</v>
      </c>
      <c r="N61" s="8">
        <f t="shared" si="0"/>
        <v>30702</v>
      </c>
      <c r="O61" s="7"/>
      <c r="P61" s="6"/>
    </row>
    <row r="62" spans="1:16" s="3" customFormat="1">
      <c r="A62" s="7"/>
      <c r="B62" s="6" t="s">
        <v>23</v>
      </c>
      <c r="C62" s="18" t="s">
        <v>37</v>
      </c>
      <c r="D62" s="12" t="s">
        <v>21</v>
      </c>
      <c r="E62" s="50">
        <v>10000</v>
      </c>
      <c r="F62" s="8">
        <v>10000</v>
      </c>
      <c r="G62" s="14" t="s">
        <v>177</v>
      </c>
      <c r="H62" s="6"/>
      <c r="I62" s="6"/>
      <c r="J62" s="6"/>
      <c r="K62" s="6"/>
      <c r="L62" s="7"/>
      <c r="M62" s="8">
        <v>0</v>
      </c>
      <c r="N62" s="8">
        <f t="shared" si="0"/>
        <v>10000</v>
      </c>
      <c r="O62" s="7"/>
      <c r="P62" s="6"/>
    </row>
    <row r="63" spans="1:16" s="3" customFormat="1">
      <c r="A63" s="7"/>
      <c r="B63" s="6" t="s">
        <v>23</v>
      </c>
      <c r="C63" s="18" t="s">
        <v>38</v>
      </c>
      <c r="D63" s="12" t="s">
        <v>21</v>
      </c>
      <c r="E63" s="50">
        <v>40000</v>
      </c>
      <c r="F63" s="8">
        <v>36820</v>
      </c>
      <c r="G63" s="14" t="s">
        <v>177</v>
      </c>
      <c r="H63" s="7" t="s">
        <v>277</v>
      </c>
      <c r="I63" s="7" t="s">
        <v>277</v>
      </c>
      <c r="J63" s="7" t="s">
        <v>277</v>
      </c>
      <c r="K63" s="7" t="s">
        <v>277</v>
      </c>
      <c r="L63" s="7" t="s">
        <v>278</v>
      </c>
      <c r="M63" s="8">
        <v>920</v>
      </c>
      <c r="N63" s="8">
        <f t="shared" si="0"/>
        <v>35900</v>
      </c>
      <c r="O63" s="7"/>
      <c r="P63" s="6"/>
    </row>
    <row r="64" spans="1:16" s="3" customFormat="1">
      <c r="A64" s="7">
        <v>18</v>
      </c>
      <c r="B64" s="6" t="s">
        <v>86</v>
      </c>
      <c r="C64" s="18" t="s">
        <v>38</v>
      </c>
      <c r="D64" s="12" t="s">
        <v>21</v>
      </c>
      <c r="E64" s="50">
        <v>40000</v>
      </c>
      <c r="F64" s="8">
        <v>40000</v>
      </c>
      <c r="G64" s="14" t="s">
        <v>177</v>
      </c>
      <c r="H64" s="7" t="s">
        <v>277</v>
      </c>
      <c r="I64" s="7" t="s">
        <v>277</v>
      </c>
      <c r="J64" s="7" t="s">
        <v>277</v>
      </c>
      <c r="K64" s="7" t="s">
        <v>277</v>
      </c>
      <c r="L64" s="7" t="s">
        <v>277</v>
      </c>
      <c r="M64" s="8">
        <v>0</v>
      </c>
      <c r="N64" s="8">
        <f t="shared" si="0"/>
        <v>40000</v>
      </c>
      <c r="O64" s="7"/>
      <c r="P64" s="6" t="s">
        <v>233</v>
      </c>
    </row>
    <row r="65" spans="1:16" s="3" customFormat="1">
      <c r="A65" s="7">
        <v>19</v>
      </c>
      <c r="B65" s="6" t="s">
        <v>164</v>
      </c>
      <c r="C65" s="18" t="s">
        <v>163</v>
      </c>
      <c r="D65" s="12" t="s">
        <v>21</v>
      </c>
      <c r="E65" s="50">
        <v>30000</v>
      </c>
      <c r="F65" s="8">
        <v>30000</v>
      </c>
      <c r="G65" s="14" t="s">
        <v>177</v>
      </c>
      <c r="H65" s="7" t="s">
        <v>277</v>
      </c>
      <c r="I65" s="7" t="s">
        <v>277</v>
      </c>
      <c r="J65" s="7" t="s">
        <v>277</v>
      </c>
      <c r="K65" s="7" t="s">
        <v>277</v>
      </c>
      <c r="L65" s="7" t="s">
        <v>277</v>
      </c>
      <c r="M65" s="8">
        <v>0</v>
      </c>
      <c r="N65" s="8">
        <f t="shared" si="0"/>
        <v>30000</v>
      </c>
      <c r="O65" s="7"/>
      <c r="P65" s="6"/>
    </row>
    <row r="66" spans="1:16" s="3" customFormat="1">
      <c r="A66" s="42"/>
      <c r="B66" s="43"/>
      <c r="C66" s="44"/>
      <c r="D66" s="45"/>
      <c r="E66" s="69"/>
      <c r="F66" s="46"/>
      <c r="G66" s="70"/>
      <c r="H66" s="42"/>
      <c r="I66" s="42"/>
      <c r="J66" s="42"/>
      <c r="K66" s="42"/>
      <c r="L66" s="42"/>
      <c r="M66" s="46"/>
      <c r="N66" s="46"/>
      <c r="O66" s="42"/>
      <c r="P66" s="43"/>
    </row>
    <row r="67" spans="1:16" s="3" customFormat="1">
      <c r="A67" s="4">
        <v>20</v>
      </c>
      <c r="B67" s="20" t="s">
        <v>171</v>
      </c>
      <c r="C67" s="21" t="s">
        <v>172</v>
      </c>
      <c r="D67" s="22" t="s">
        <v>21</v>
      </c>
      <c r="E67" s="49">
        <v>10000</v>
      </c>
      <c r="F67" s="23">
        <v>10000</v>
      </c>
      <c r="G67" s="33" t="s">
        <v>177</v>
      </c>
      <c r="H67" s="4" t="s">
        <v>277</v>
      </c>
      <c r="I67" s="4" t="s">
        <v>277</v>
      </c>
      <c r="J67" s="4" t="s">
        <v>277</v>
      </c>
      <c r="K67" s="4" t="s">
        <v>277</v>
      </c>
      <c r="L67" s="4" t="s">
        <v>277</v>
      </c>
      <c r="M67" s="23">
        <v>400</v>
      </c>
      <c r="N67" s="23">
        <f t="shared" si="0"/>
        <v>9600</v>
      </c>
      <c r="O67" s="4"/>
      <c r="P67" s="20"/>
    </row>
    <row r="68" spans="1:16" s="3" customFormat="1">
      <c r="A68" s="7">
        <v>21</v>
      </c>
      <c r="B68" s="6" t="s">
        <v>48</v>
      </c>
      <c r="C68" s="18" t="s">
        <v>39</v>
      </c>
      <c r="D68" s="12" t="s">
        <v>21</v>
      </c>
      <c r="E68" s="50">
        <v>10000</v>
      </c>
      <c r="F68" s="8">
        <v>10000</v>
      </c>
      <c r="G68" s="14" t="s">
        <v>177</v>
      </c>
      <c r="H68" s="7" t="s">
        <v>277</v>
      </c>
      <c r="I68" s="7" t="s">
        <v>277</v>
      </c>
      <c r="J68" s="7" t="s">
        <v>277</v>
      </c>
      <c r="K68" s="7" t="s">
        <v>277</v>
      </c>
      <c r="L68" s="7" t="s">
        <v>277</v>
      </c>
      <c r="M68" s="8">
        <v>0</v>
      </c>
      <c r="N68" s="8">
        <f t="shared" si="0"/>
        <v>10000</v>
      </c>
      <c r="O68" s="7"/>
      <c r="P68" s="6"/>
    </row>
    <row r="69" spans="1:16" s="3" customFormat="1">
      <c r="A69" s="7"/>
      <c r="B69" s="6" t="s">
        <v>48</v>
      </c>
      <c r="C69" s="18" t="s">
        <v>37</v>
      </c>
      <c r="D69" s="12" t="s">
        <v>21</v>
      </c>
      <c r="E69" s="50">
        <v>10000</v>
      </c>
      <c r="F69" s="8">
        <v>10000</v>
      </c>
      <c r="G69" s="14" t="s">
        <v>177</v>
      </c>
      <c r="H69" s="7" t="s">
        <v>277</v>
      </c>
      <c r="I69" s="7" t="s">
        <v>277</v>
      </c>
      <c r="J69" s="7" t="s">
        <v>277</v>
      </c>
      <c r="K69" s="7" t="s">
        <v>277</v>
      </c>
      <c r="L69" s="7" t="s">
        <v>277</v>
      </c>
      <c r="M69" s="8">
        <v>0</v>
      </c>
      <c r="N69" s="8">
        <f t="shared" si="0"/>
        <v>10000</v>
      </c>
      <c r="O69" s="7"/>
      <c r="P69" s="6"/>
    </row>
    <row r="70" spans="1:16" s="3" customFormat="1">
      <c r="A70" s="7"/>
      <c r="B70" s="6" t="s">
        <v>48</v>
      </c>
      <c r="C70" s="18" t="s">
        <v>38</v>
      </c>
      <c r="D70" s="12" t="s">
        <v>21</v>
      </c>
      <c r="E70" s="50">
        <v>10000</v>
      </c>
      <c r="F70" s="8">
        <v>9540</v>
      </c>
      <c r="G70" s="14" t="s">
        <v>177</v>
      </c>
      <c r="H70" s="7" t="s">
        <v>277</v>
      </c>
      <c r="I70" s="7" t="s">
        <v>277</v>
      </c>
      <c r="J70" s="7" t="s">
        <v>277</v>
      </c>
      <c r="K70" s="7" t="s">
        <v>277</v>
      </c>
      <c r="L70" s="7" t="s">
        <v>278</v>
      </c>
      <c r="M70" s="8">
        <v>0</v>
      </c>
      <c r="N70" s="8">
        <f t="shared" si="0"/>
        <v>9540</v>
      </c>
      <c r="O70" s="7"/>
      <c r="P70" s="6"/>
    </row>
    <row r="71" spans="1:16" s="3" customFormat="1">
      <c r="A71" s="7">
        <v>22</v>
      </c>
      <c r="B71" s="6" t="s">
        <v>35</v>
      </c>
      <c r="C71" s="18" t="s">
        <v>39</v>
      </c>
      <c r="D71" s="12" t="s">
        <v>21</v>
      </c>
      <c r="E71" s="50">
        <v>100000</v>
      </c>
      <c r="F71" s="8">
        <v>91547</v>
      </c>
      <c r="G71" s="14" t="s">
        <v>177</v>
      </c>
      <c r="H71" s="7" t="s">
        <v>277</v>
      </c>
      <c r="I71" s="7" t="s">
        <v>277</v>
      </c>
      <c r="J71" s="7" t="s">
        <v>277</v>
      </c>
      <c r="K71" s="7" t="s">
        <v>277</v>
      </c>
      <c r="L71" s="7" t="s">
        <v>278</v>
      </c>
      <c r="M71" s="8">
        <v>0</v>
      </c>
      <c r="N71" s="8">
        <f t="shared" si="0"/>
        <v>91547</v>
      </c>
      <c r="O71" s="7"/>
      <c r="P71" s="6"/>
    </row>
    <row r="72" spans="1:16" s="3" customFormat="1">
      <c r="A72" s="7">
        <v>23</v>
      </c>
      <c r="B72" s="9" t="s">
        <v>27</v>
      </c>
      <c r="C72" s="18" t="s">
        <v>39</v>
      </c>
      <c r="D72" s="12" t="s">
        <v>21</v>
      </c>
      <c r="E72" s="8">
        <v>45000</v>
      </c>
      <c r="F72" s="8">
        <v>20153.53</v>
      </c>
      <c r="G72" s="14" t="s">
        <v>177</v>
      </c>
      <c r="H72" s="7" t="s">
        <v>277</v>
      </c>
      <c r="I72" s="7" t="s">
        <v>277</v>
      </c>
      <c r="J72" s="7" t="s">
        <v>277</v>
      </c>
      <c r="K72" s="7" t="s">
        <v>277</v>
      </c>
      <c r="L72" s="7" t="s">
        <v>278</v>
      </c>
      <c r="M72" s="8">
        <v>7410</v>
      </c>
      <c r="N72" s="8">
        <f t="shared" si="0"/>
        <v>12743.529999999999</v>
      </c>
      <c r="O72" s="7"/>
      <c r="P72" s="6" t="s">
        <v>186</v>
      </c>
    </row>
    <row r="73" spans="1:16" s="3" customFormat="1">
      <c r="A73" s="7"/>
      <c r="B73" s="9"/>
      <c r="C73" s="18"/>
      <c r="D73" s="12"/>
      <c r="E73" s="8"/>
      <c r="F73" s="8"/>
      <c r="G73" s="14"/>
      <c r="H73" s="6"/>
      <c r="I73" s="6"/>
      <c r="J73" s="6"/>
      <c r="K73" s="6"/>
      <c r="L73" s="7"/>
      <c r="M73" s="8"/>
      <c r="N73" s="8"/>
      <c r="O73" s="7"/>
      <c r="P73" s="6" t="s">
        <v>187</v>
      </c>
    </row>
    <row r="74" spans="1:16" s="3" customFormat="1">
      <c r="A74" s="7"/>
      <c r="B74" s="9" t="s">
        <v>27</v>
      </c>
      <c r="C74" s="18" t="s">
        <v>36</v>
      </c>
      <c r="D74" s="12" t="s">
        <v>21</v>
      </c>
      <c r="E74" s="8">
        <v>30000</v>
      </c>
      <c r="F74" s="8">
        <v>24300</v>
      </c>
      <c r="G74" s="14" t="s">
        <v>177</v>
      </c>
      <c r="H74" s="7" t="s">
        <v>277</v>
      </c>
      <c r="I74" s="7" t="s">
        <v>277</v>
      </c>
      <c r="J74" s="7" t="s">
        <v>277</v>
      </c>
      <c r="K74" s="7" t="s">
        <v>277</v>
      </c>
      <c r="L74" s="7" t="s">
        <v>278</v>
      </c>
      <c r="M74" s="8">
        <v>0</v>
      </c>
      <c r="N74" s="8">
        <f t="shared" si="0"/>
        <v>24300</v>
      </c>
      <c r="O74" s="7"/>
      <c r="P74" s="6" t="s">
        <v>237</v>
      </c>
    </row>
    <row r="75" spans="1:16" s="3" customFormat="1">
      <c r="A75" s="7"/>
      <c r="B75" s="9" t="s">
        <v>27</v>
      </c>
      <c r="C75" s="18" t="s">
        <v>265</v>
      </c>
      <c r="D75" s="12" t="s">
        <v>21</v>
      </c>
      <c r="E75" s="8">
        <v>50000</v>
      </c>
      <c r="F75" s="8">
        <v>50000</v>
      </c>
      <c r="G75" s="14" t="s">
        <v>177</v>
      </c>
      <c r="H75" s="7" t="s">
        <v>277</v>
      </c>
      <c r="I75" s="7" t="s">
        <v>277</v>
      </c>
      <c r="J75" s="7" t="s">
        <v>277</v>
      </c>
      <c r="K75" s="7" t="s">
        <v>277</v>
      </c>
      <c r="L75" s="7" t="s">
        <v>277</v>
      </c>
      <c r="M75" s="8">
        <v>0</v>
      </c>
      <c r="N75" s="8">
        <f t="shared" si="0"/>
        <v>50000</v>
      </c>
      <c r="O75" s="7"/>
      <c r="P75" s="6" t="s">
        <v>222</v>
      </c>
    </row>
    <row r="76" spans="1:16" s="3" customFormat="1">
      <c r="A76" s="7"/>
      <c r="B76" s="9" t="s">
        <v>27</v>
      </c>
      <c r="C76" s="18" t="s">
        <v>37</v>
      </c>
      <c r="D76" s="12" t="s">
        <v>21</v>
      </c>
      <c r="E76" s="8">
        <v>30000</v>
      </c>
      <c r="F76" s="8">
        <v>21789</v>
      </c>
      <c r="G76" s="14" t="s">
        <v>177</v>
      </c>
      <c r="H76" s="7" t="s">
        <v>277</v>
      </c>
      <c r="I76" s="7" t="s">
        <v>277</v>
      </c>
      <c r="J76" s="7" t="s">
        <v>277</v>
      </c>
      <c r="K76" s="7" t="s">
        <v>277</v>
      </c>
      <c r="L76" s="7" t="s">
        <v>278</v>
      </c>
      <c r="M76" s="8">
        <v>0</v>
      </c>
      <c r="N76" s="8">
        <f t="shared" ref="N76:N131" si="1">F76-M76</f>
        <v>21789</v>
      </c>
      <c r="O76" s="7"/>
      <c r="P76" s="6" t="s">
        <v>188</v>
      </c>
    </row>
    <row r="77" spans="1:16" s="3" customFormat="1">
      <c r="A77" s="7"/>
      <c r="B77" s="9" t="s">
        <v>27</v>
      </c>
      <c r="C77" s="18" t="s">
        <v>38</v>
      </c>
      <c r="D77" s="12" t="s">
        <v>21</v>
      </c>
      <c r="E77" s="8">
        <v>30000</v>
      </c>
      <c r="F77" s="8">
        <v>30000</v>
      </c>
      <c r="G77" s="14" t="s">
        <v>177</v>
      </c>
      <c r="H77" s="7" t="s">
        <v>277</v>
      </c>
      <c r="I77" s="7" t="s">
        <v>277</v>
      </c>
      <c r="J77" s="7" t="s">
        <v>277</v>
      </c>
      <c r="K77" s="7" t="s">
        <v>277</v>
      </c>
      <c r="L77" s="7" t="s">
        <v>277</v>
      </c>
      <c r="M77" s="8">
        <v>0</v>
      </c>
      <c r="N77" s="8">
        <f t="shared" si="1"/>
        <v>30000</v>
      </c>
      <c r="O77" s="7"/>
      <c r="P77" s="6" t="s">
        <v>188</v>
      </c>
    </row>
    <row r="78" spans="1:16" s="3" customFormat="1">
      <c r="A78" s="7"/>
      <c r="B78" s="9" t="s">
        <v>27</v>
      </c>
      <c r="C78" s="18" t="s">
        <v>115</v>
      </c>
      <c r="D78" s="12" t="s">
        <v>21</v>
      </c>
      <c r="E78" s="8">
        <v>20000</v>
      </c>
      <c r="F78" s="8">
        <v>20000</v>
      </c>
      <c r="G78" s="14" t="s">
        <v>177</v>
      </c>
      <c r="H78" s="7" t="s">
        <v>277</v>
      </c>
      <c r="I78" s="7" t="s">
        <v>277</v>
      </c>
      <c r="J78" s="7" t="s">
        <v>277</v>
      </c>
      <c r="K78" s="7" t="s">
        <v>277</v>
      </c>
      <c r="L78" s="7" t="s">
        <v>277</v>
      </c>
      <c r="M78" s="8">
        <v>0</v>
      </c>
      <c r="N78" s="8">
        <f t="shared" si="1"/>
        <v>20000</v>
      </c>
      <c r="O78" s="7"/>
      <c r="P78" s="6" t="s">
        <v>188</v>
      </c>
    </row>
    <row r="79" spans="1:16" s="3" customFormat="1">
      <c r="A79" s="7"/>
      <c r="B79" s="9"/>
      <c r="C79" s="18"/>
      <c r="D79" s="12"/>
      <c r="E79" s="8"/>
      <c r="F79" s="8"/>
      <c r="G79" s="14"/>
      <c r="H79" s="8"/>
      <c r="I79" s="8"/>
      <c r="J79" s="8"/>
      <c r="K79" s="8"/>
      <c r="L79" s="8"/>
      <c r="M79" s="8"/>
      <c r="N79" s="8"/>
      <c r="O79" s="7"/>
      <c r="P79" s="6" t="s">
        <v>238</v>
      </c>
    </row>
    <row r="80" spans="1:16" s="3" customFormat="1">
      <c r="A80" s="7">
        <v>24</v>
      </c>
      <c r="B80" s="9" t="s">
        <v>50</v>
      </c>
      <c r="C80" s="18" t="s">
        <v>36</v>
      </c>
      <c r="D80" s="12" t="s">
        <v>21</v>
      </c>
      <c r="E80" s="8">
        <v>150000</v>
      </c>
      <c r="F80" s="8">
        <v>150000</v>
      </c>
      <c r="G80" s="14" t="s">
        <v>177</v>
      </c>
      <c r="H80" s="7" t="s">
        <v>277</v>
      </c>
      <c r="I80" s="7" t="s">
        <v>277</v>
      </c>
      <c r="J80" s="7" t="s">
        <v>277</v>
      </c>
      <c r="K80" s="7" t="s">
        <v>277</v>
      </c>
      <c r="L80" s="7" t="s">
        <v>277</v>
      </c>
      <c r="M80" s="8">
        <v>0</v>
      </c>
      <c r="N80" s="8">
        <f t="shared" si="1"/>
        <v>150000</v>
      </c>
      <c r="O80" s="7"/>
      <c r="P80" s="6"/>
    </row>
    <row r="81" spans="1:16" s="3" customFormat="1">
      <c r="A81" s="7"/>
      <c r="B81" s="9" t="s">
        <v>51</v>
      </c>
      <c r="C81" s="18"/>
      <c r="D81" s="12"/>
      <c r="E81" s="8"/>
      <c r="F81" s="8"/>
      <c r="G81" s="14"/>
      <c r="H81" s="6"/>
      <c r="I81" s="6"/>
      <c r="J81" s="6"/>
      <c r="K81" s="6"/>
      <c r="L81" s="7"/>
      <c r="M81" s="8"/>
      <c r="N81" s="8"/>
      <c r="O81" s="7"/>
      <c r="P81" s="6"/>
    </row>
    <row r="82" spans="1:16" s="3" customFormat="1">
      <c r="A82" s="7">
        <v>25</v>
      </c>
      <c r="B82" s="9" t="s">
        <v>52</v>
      </c>
      <c r="C82" s="18" t="s">
        <v>265</v>
      </c>
      <c r="D82" s="12" t="s">
        <v>21</v>
      </c>
      <c r="E82" s="8">
        <v>20000</v>
      </c>
      <c r="F82" s="8">
        <v>20000</v>
      </c>
      <c r="G82" s="14" t="s">
        <v>177</v>
      </c>
      <c r="H82" s="7" t="s">
        <v>277</v>
      </c>
      <c r="I82" s="7" t="s">
        <v>277</v>
      </c>
      <c r="J82" s="7" t="s">
        <v>277</v>
      </c>
      <c r="K82" s="7" t="s">
        <v>277</v>
      </c>
      <c r="L82" s="7" t="s">
        <v>277</v>
      </c>
      <c r="M82" s="8">
        <v>0</v>
      </c>
      <c r="N82" s="8">
        <f t="shared" si="1"/>
        <v>20000</v>
      </c>
      <c r="O82" s="7"/>
      <c r="P82" s="6"/>
    </row>
    <row r="83" spans="1:16" s="3" customFormat="1">
      <c r="A83" s="7"/>
      <c r="B83" s="9" t="s">
        <v>53</v>
      </c>
      <c r="C83" s="18"/>
      <c r="D83" s="12"/>
      <c r="E83" s="8"/>
      <c r="F83" s="8"/>
      <c r="G83" s="14"/>
      <c r="H83" s="6"/>
      <c r="I83" s="6"/>
      <c r="J83" s="6"/>
      <c r="K83" s="6"/>
      <c r="L83" s="7"/>
      <c r="M83" s="8"/>
      <c r="N83" s="8"/>
      <c r="O83" s="7"/>
      <c r="P83" s="6"/>
    </row>
    <row r="84" spans="1:16" s="3" customFormat="1">
      <c r="A84" s="42"/>
      <c r="B84" s="71"/>
      <c r="C84" s="44"/>
      <c r="D84" s="45"/>
      <c r="E84" s="46"/>
      <c r="F84" s="46"/>
      <c r="G84" s="70"/>
      <c r="H84" s="43"/>
      <c r="I84" s="43"/>
      <c r="J84" s="43"/>
      <c r="K84" s="43"/>
      <c r="L84" s="42"/>
      <c r="M84" s="46"/>
      <c r="N84" s="46"/>
      <c r="O84" s="42"/>
      <c r="P84" s="43"/>
    </row>
    <row r="85" spans="1:16" s="3" customFormat="1">
      <c r="A85" s="72"/>
      <c r="B85" s="73"/>
      <c r="C85" s="74"/>
      <c r="D85" s="75"/>
      <c r="E85" s="76"/>
      <c r="F85" s="76"/>
      <c r="G85" s="77"/>
      <c r="L85" s="72"/>
      <c r="M85" s="76"/>
      <c r="N85" s="76"/>
      <c r="O85" s="72"/>
    </row>
    <row r="86" spans="1:16">
      <c r="A86" s="4">
        <v>26</v>
      </c>
      <c r="B86" s="20" t="s">
        <v>49</v>
      </c>
      <c r="C86" s="21" t="s">
        <v>39</v>
      </c>
      <c r="D86" s="22" t="s">
        <v>21</v>
      </c>
      <c r="E86" s="23">
        <v>4300</v>
      </c>
      <c r="F86" s="23">
        <v>600</v>
      </c>
      <c r="G86" s="33" t="s">
        <v>177</v>
      </c>
      <c r="H86" s="4" t="s">
        <v>277</v>
      </c>
      <c r="I86" s="4" t="s">
        <v>277</v>
      </c>
      <c r="J86" s="4" t="s">
        <v>277</v>
      </c>
      <c r="K86" s="4" t="s">
        <v>277</v>
      </c>
      <c r="L86" s="4" t="s">
        <v>278</v>
      </c>
      <c r="M86" s="23">
        <v>0</v>
      </c>
      <c r="N86" s="23">
        <f t="shared" si="1"/>
        <v>600</v>
      </c>
      <c r="O86" s="4"/>
      <c r="P86" s="20"/>
    </row>
    <row r="87" spans="1:16">
      <c r="A87" s="7"/>
      <c r="B87" s="6" t="s">
        <v>66</v>
      </c>
      <c r="C87" s="18" t="s">
        <v>36</v>
      </c>
      <c r="D87" s="12" t="s">
        <v>21</v>
      </c>
      <c r="E87" s="8">
        <v>22500</v>
      </c>
      <c r="F87" s="8">
        <v>1500</v>
      </c>
      <c r="G87" s="14" t="s">
        <v>177</v>
      </c>
      <c r="H87" s="7" t="s">
        <v>277</v>
      </c>
      <c r="I87" s="7" t="s">
        <v>277</v>
      </c>
      <c r="J87" s="7" t="s">
        <v>277</v>
      </c>
      <c r="K87" s="7" t="s">
        <v>277</v>
      </c>
      <c r="L87" s="7" t="s">
        <v>278</v>
      </c>
      <c r="M87" s="8">
        <v>0</v>
      </c>
      <c r="N87" s="8">
        <f t="shared" si="1"/>
        <v>1500</v>
      </c>
      <c r="O87" s="7"/>
      <c r="P87" s="6"/>
    </row>
    <row r="88" spans="1:16">
      <c r="A88" s="7"/>
      <c r="B88" s="6" t="s">
        <v>66</v>
      </c>
      <c r="C88" s="18" t="s">
        <v>38</v>
      </c>
      <c r="D88" s="12" t="s">
        <v>21</v>
      </c>
      <c r="E88" s="8">
        <v>9000</v>
      </c>
      <c r="F88" s="8">
        <v>600</v>
      </c>
      <c r="G88" s="14" t="s">
        <v>177</v>
      </c>
      <c r="H88" s="7" t="s">
        <v>277</v>
      </c>
      <c r="I88" s="7" t="s">
        <v>277</v>
      </c>
      <c r="J88" s="7" t="s">
        <v>277</v>
      </c>
      <c r="K88" s="7" t="s">
        <v>277</v>
      </c>
      <c r="L88" s="7" t="s">
        <v>278</v>
      </c>
      <c r="M88" s="8">
        <v>0</v>
      </c>
      <c r="N88" s="8">
        <f t="shared" si="1"/>
        <v>600</v>
      </c>
      <c r="O88" s="7"/>
      <c r="P88" s="6"/>
    </row>
    <row r="89" spans="1:16">
      <c r="A89" s="7"/>
      <c r="B89" s="6" t="s">
        <v>90</v>
      </c>
      <c r="C89" s="18" t="s">
        <v>38</v>
      </c>
      <c r="D89" s="12" t="s">
        <v>21</v>
      </c>
      <c r="E89" s="8">
        <v>3700</v>
      </c>
      <c r="F89" s="8">
        <v>0</v>
      </c>
      <c r="G89" s="14" t="s">
        <v>177</v>
      </c>
      <c r="H89" s="7" t="s">
        <v>277</v>
      </c>
      <c r="I89" s="7" t="s">
        <v>277</v>
      </c>
      <c r="J89" s="7" t="s">
        <v>277</v>
      </c>
      <c r="K89" s="7" t="s">
        <v>277</v>
      </c>
      <c r="L89" s="7" t="s">
        <v>278</v>
      </c>
      <c r="M89" s="8">
        <v>0</v>
      </c>
      <c r="N89" s="8">
        <f t="shared" si="1"/>
        <v>0</v>
      </c>
      <c r="O89" s="7"/>
      <c r="P89" s="6"/>
    </row>
    <row r="90" spans="1:16">
      <c r="A90" s="7"/>
      <c r="B90" s="6" t="s">
        <v>124</v>
      </c>
      <c r="C90" s="18" t="s">
        <v>265</v>
      </c>
      <c r="D90" s="12" t="s">
        <v>21</v>
      </c>
      <c r="E90" s="8">
        <v>3700</v>
      </c>
      <c r="F90" s="8">
        <v>0</v>
      </c>
      <c r="G90" s="14" t="s">
        <v>177</v>
      </c>
      <c r="H90" s="7" t="s">
        <v>277</v>
      </c>
      <c r="I90" s="7" t="s">
        <v>277</v>
      </c>
      <c r="J90" s="7" t="s">
        <v>277</v>
      </c>
      <c r="K90" s="7" t="s">
        <v>277</v>
      </c>
      <c r="L90" s="7" t="s">
        <v>278</v>
      </c>
      <c r="M90" s="8">
        <v>0</v>
      </c>
      <c r="N90" s="8">
        <f t="shared" si="1"/>
        <v>0</v>
      </c>
      <c r="O90" s="7"/>
      <c r="P90" s="6"/>
    </row>
    <row r="91" spans="1:16">
      <c r="A91" s="7"/>
      <c r="B91" s="6" t="s">
        <v>91</v>
      </c>
      <c r="C91" s="18" t="s">
        <v>38</v>
      </c>
      <c r="D91" s="12" t="s">
        <v>21</v>
      </c>
      <c r="E91" s="8">
        <v>3600</v>
      </c>
      <c r="F91" s="8">
        <v>0</v>
      </c>
      <c r="G91" s="14" t="s">
        <v>177</v>
      </c>
      <c r="H91" s="7" t="s">
        <v>277</v>
      </c>
      <c r="I91" s="7" t="s">
        <v>277</v>
      </c>
      <c r="J91" s="7" t="s">
        <v>277</v>
      </c>
      <c r="K91" s="7" t="s">
        <v>277</v>
      </c>
      <c r="L91" s="7" t="s">
        <v>278</v>
      </c>
      <c r="M91" s="8">
        <v>0</v>
      </c>
      <c r="N91" s="8">
        <f t="shared" si="1"/>
        <v>0</v>
      </c>
      <c r="O91" s="7"/>
      <c r="P91" s="6"/>
    </row>
    <row r="92" spans="1:16">
      <c r="A92" s="7"/>
      <c r="B92" s="6" t="s">
        <v>123</v>
      </c>
      <c r="C92" s="18" t="s">
        <v>265</v>
      </c>
      <c r="D92" s="12" t="s">
        <v>21</v>
      </c>
      <c r="E92" s="8">
        <v>3600</v>
      </c>
      <c r="F92" s="8">
        <v>0</v>
      </c>
      <c r="G92" s="14" t="s">
        <v>177</v>
      </c>
      <c r="H92" s="7" t="s">
        <v>277</v>
      </c>
      <c r="I92" s="7" t="s">
        <v>277</v>
      </c>
      <c r="J92" s="7" t="s">
        <v>277</v>
      </c>
      <c r="K92" s="7" t="s">
        <v>277</v>
      </c>
      <c r="L92" s="7" t="s">
        <v>278</v>
      </c>
      <c r="M92" s="8">
        <v>0</v>
      </c>
      <c r="N92" s="8">
        <f t="shared" si="1"/>
        <v>0</v>
      </c>
      <c r="O92" s="7"/>
      <c r="P92" s="6"/>
    </row>
    <row r="93" spans="1:16">
      <c r="A93" s="7">
        <v>27</v>
      </c>
      <c r="B93" s="6" t="s">
        <v>55</v>
      </c>
      <c r="C93" s="18" t="s">
        <v>39</v>
      </c>
      <c r="D93" s="12" t="s">
        <v>21</v>
      </c>
      <c r="E93" s="8">
        <v>8500</v>
      </c>
      <c r="F93" s="8">
        <v>0</v>
      </c>
      <c r="G93" s="14" t="s">
        <v>177</v>
      </c>
      <c r="H93" s="7" t="s">
        <v>277</v>
      </c>
      <c r="I93" s="7" t="s">
        <v>277</v>
      </c>
      <c r="J93" s="7" t="s">
        <v>277</v>
      </c>
      <c r="K93" s="7" t="s">
        <v>277</v>
      </c>
      <c r="L93" s="7" t="s">
        <v>278</v>
      </c>
      <c r="M93" s="8">
        <v>0</v>
      </c>
      <c r="N93" s="8">
        <f t="shared" si="1"/>
        <v>0</v>
      </c>
      <c r="O93" s="7"/>
      <c r="P93" s="6"/>
    </row>
    <row r="94" spans="1:16">
      <c r="A94" s="7"/>
      <c r="B94" s="6" t="s">
        <v>55</v>
      </c>
      <c r="C94" s="18" t="s">
        <v>38</v>
      </c>
      <c r="D94" s="12" t="s">
        <v>21</v>
      </c>
      <c r="E94" s="8">
        <v>13600</v>
      </c>
      <c r="F94" s="8">
        <v>0</v>
      </c>
      <c r="G94" s="14" t="s">
        <v>177</v>
      </c>
      <c r="H94" s="7" t="s">
        <v>277</v>
      </c>
      <c r="I94" s="7" t="s">
        <v>277</v>
      </c>
      <c r="J94" s="7" t="s">
        <v>277</v>
      </c>
      <c r="K94" s="7" t="s">
        <v>277</v>
      </c>
      <c r="L94" s="7" t="s">
        <v>278</v>
      </c>
      <c r="M94" s="8">
        <v>0</v>
      </c>
      <c r="N94" s="8">
        <f t="shared" si="1"/>
        <v>0</v>
      </c>
      <c r="O94" s="7"/>
      <c r="P94" s="6"/>
    </row>
    <row r="95" spans="1:16">
      <c r="A95" s="7">
        <v>28</v>
      </c>
      <c r="B95" s="6" t="s">
        <v>57</v>
      </c>
      <c r="C95" s="18" t="s">
        <v>39</v>
      </c>
      <c r="D95" s="12" t="s">
        <v>21</v>
      </c>
      <c r="E95" s="8">
        <v>4500</v>
      </c>
      <c r="F95" s="8">
        <v>4500</v>
      </c>
      <c r="G95" s="14" t="s">
        <v>177</v>
      </c>
      <c r="H95" s="7" t="s">
        <v>277</v>
      </c>
      <c r="I95" s="7" t="s">
        <v>277</v>
      </c>
      <c r="J95" s="7" t="s">
        <v>277</v>
      </c>
      <c r="K95" s="7" t="s">
        <v>277</v>
      </c>
      <c r="L95" s="7" t="s">
        <v>277</v>
      </c>
      <c r="M95" s="8">
        <v>0</v>
      </c>
      <c r="N95" s="8">
        <f t="shared" si="1"/>
        <v>4500</v>
      </c>
      <c r="O95" s="7"/>
      <c r="P95" s="6"/>
    </row>
    <row r="96" spans="1:16">
      <c r="A96" s="7"/>
      <c r="B96" s="6" t="s">
        <v>57</v>
      </c>
      <c r="C96" s="18" t="s">
        <v>38</v>
      </c>
      <c r="D96" s="12" t="s">
        <v>21</v>
      </c>
      <c r="E96" s="8">
        <v>2500</v>
      </c>
      <c r="F96" s="8">
        <v>0</v>
      </c>
      <c r="G96" s="14" t="s">
        <v>177</v>
      </c>
      <c r="H96" s="7" t="s">
        <v>277</v>
      </c>
      <c r="I96" s="7" t="s">
        <v>277</v>
      </c>
      <c r="J96" s="7" t="s">
        <v>277</v>
      </c>
      <c r="K96" s="7" t="s">
        <v>277</v>
      </c>
      <c r="L96" s="7" t="s">
        <v>278</v>
      </c>
      <c r="M96" s="8">
        <v>0</v>
      </c>
      <c r="N96" s="8">
        <f t="shared" si="1"/>
        <v>0</v>
      </c>
      <c r="O96" s="7"/>
      <c r="P96" s="6"/>
    </row>
    <row r="97" spans="1:16">
      <c r="A97" s="7"/>
      <c r="B97" s="6" t="s">
        <v>87</v>
      </c>
      <c r="C97" s="18" t="s">
        <v>38</v>
      </c>
      <c r="D97" s="12" t="s">
        <v>21</v>
      </c>
      <c r="E97" s="8">
        <v>6500</v>
      </c>
      <c r="F97" s="8">
        <v>0</v>
      </c>
      <c r="G97" s="14" t="s">
        <v>177</v>
      </c>
      <c r="H97" s="7" t="s">
        <v>277</v>
      </c>
      <c r="I97" s="7" t="s">
        <v>277</v>
      </c>
      <c r="J97" s="7" t="s">
        <v>277</v>
      </c>
      <c r="K97" s="7" t="s">
        <v>277</v>
      </c>
      <c r="L97" s="7" t="s">
        <v>278</v>
      </c>
      <c r="M97" s="8">
        <v>0</v>
      </c>
      <c r="N97" s="8">
        <f t="shared" si="1"/>
        <v>0</v>
      </c>
      <c r="O97" s="7"/>
      <c r="P97" s="6"/>
    </row>
    <row r="98" spans="1:16">
      <c r="A98" s="7">
        <v>29</v>
      </c>
      <c r="B98" s="6" t="s">
        <v>56</v>
      </c>
      <c r="C98" s="18" t="s">
        <v>39</v>
      </c>
      <c r="D98" s="12" t="s">
        <v>21</v>
      </c>
      <c r="E98" s="8">
        <v>6500</v>
      </c>
      <c r="F98" s="8">
        <v>6500</v>
      </c>
      <c r="G98" s="14" t="s">
        <v>177</v>
      </c>
      <c r="H98" s="7" t="s">
        <v>277</v>
      </c>
      <c r="I98" s="7" t="s">
        <v>277</v>
      </c>
      <c r="J98" s="7" t="s">
        <v>277</v>
      </c>
      <c r="K98" s="7" t="s">
        <v>277</v>
      </c>
      <c r="L98" s="7" t="s">
        <v>277</v>
      </c>
      <c r="M98" s="8">
        <v>0</v>
      </c>
      <c r="N98" s="8">
        <f t="shared" si="1"/>
        <v>6500</v>
      </c>
      <c r="O98" s="7"/>
      <c r="P98" s="6" t="s">
        <v>226</v>
      </c>
    </row>
    <row r="99" spans="1:16">
      <c r="A99" s="7"/>
      <c r="B99" s="6" t="s">
        <v>92</v>
      </c>
      <c r="C99" s="18" t="s">
        <v>38</v>
      </c>
      <c r="D99" s="12" t="s">
        <v>21</v>
      </c>
      <c r="E99" s="8">
        <v>4500</v>
      </c>
      <c r="F99" s="8">
        <v>0</v>
      </c>
      <c r="G99" s="14" t="s">
        <v>177</v>
      </c>
      <c r="H99" s="6"/>
      <c r="I99" s="6"/>
      <c r="J99" s="6"/>
      <c r="K99" s="6"/>
      <c r="L99" s="7"/>
      <c r="M99" s="8"/>
      <c r="N99" s="8">
        <f t="shared" si="1"/>
        <v>0</v>
      </c>
      <c r="O99" s="7"/>
      <c r="P99" s="6"/>
    </row>
    <row r="100" spans="1:16">
      <c r="A100" s="7">
        <v>30</v>
      </c>
      <c r="B100" s="6" t="s">
        <v>93</v>
      </c>
      <c r="C100" s="18" t="s">
        <v>38</v>
      </c>
      <c r="D100" s="12" t="s">
        <v>21</v>
      </c>
      <c r="E100" s="8">
        <v>17976</v>
      </c>
      <c r="F100" s="8">
        <v>17976</v>
      </c>
      <c r="G100" s="14" t="s">
        <v>177</v>
      </c>
      <c r="H100" s="7" t="s">
        <v>277</v>
      </c>
      <c r="I100" s="7" t="s">
        <v>277</v>
      </c>
      <c r="J100" s="7" t="s">
        <v>277</v>
      </c>
      <c r="K100" s="7" t="s">
        <v>277</v>
      </c>
      <c r="L100" s="7" t="s">
        <v>277</v>
      </c>
      <c r="M100" s="8">
        <v>0</v>
      </c>
      <c r="N100" s="8">
        <f t="shared" si="1"/>
        <v>17976</v>
      </c>
      <c r="O100" s="7"/>
      <c r="P100" s="6"/>
    </row>
    <row r="101" spans="1:16">
      <c r="A101" s="7"/>
      <c r="B101" s="6" t="s">
        <v>94</v>
      </c>
      <c r="C101" s="18" t="s">
        <v>38</v>
      </c>
      <c r="D101" s="12" t="s">
        <v>21</v>
      </c>
      <c r="E101" s="8">
        <v>5886</v>
      </c>
      <c r="F101" s="8">
        <v>0</v>
      </c>
      <c r="G101" s="14" t="s">
        <v>177</v>
      </c>
      <c r="H101" s="7" t="s">
        <v>277</v>
      </c>
      <c r="I101" s="7" t="s">
        <v>277</v>
      </c>
      <c r="J101" s="7" t="s">
        <v>277</v>
      </c>
      <c r="K101" s="7" t="s">
        <v>277</v>
      </c>
      <c r="L101" s="7" t="s">
        <v>278</v>
      </c>
      <c r="M101" s="8">
        <v>0</v>
      </c>
      <c r="N101" s="8">
        <f t="shared" si="1"/>
        <v>0</v>
      </c>
      <c r="O101" s="7"/>
      <c r="P101" s="6"/>
    </row>
    <row r="102" spans="1:16">
      <c r="A102" s="7">
        <v>31</v>
      </c>
      <c r="B102" s="6" t="s">
        <v>88</v>
      </c>
      <c r="C102" s="18" t="s">
        <v>38</v>
      </c>
      <c r="D102" s="12" t="s">
        <v>21</v>
      </c>
      <c r="E102" s="8">
        <v>600</v>
      </c>
      <c r="F102" s="8">
        <v>0</v>
      </c>
      <c r="G102" s="14" t="s">
        <v>177</v>
      </c>
      <c r="H102" s="7" t="s">
        <v>277</v>
      </c>
      <c r="I102" s="7" t="s">
        <v>277</v>
      </c>
      <c r="J102" s="7" t="s">
        <v>277</v>
      </c>
      <c r="K102" s="7" t="s">
        <v>277</v>
      </c>
      <c r="L102" s="7" t="s">
        <v>278</v>
      </c>
      <c r="M102" s="8">
        <v>0</v>
      </c>
      <c r="N102" s="8">
        <f t="shared" si="1"/>
        <v>0</v>
      </c>
      <c r="O102" s="7"/>
      <c r="P102" s="6"/>
    </row>
    <row r="103" spans="1:16">
      <c r="A103" s="7"/>
      <c r="B103" s="6" t="s">
        <v>88</v>
      </c>
      <c r="C103" s="18" t="s">
        <v>265</v>
      </c>
      <c r="D103" s="12" t="s">
        <v>21</v>
      </c>
      <c r="E103" s="8">
        <v>600</v>
      </c>
      <c r="F103" s="8">
        <v>0</v>
      </c>
      <c r="G103" s="14" t="s">
        <v>177</v>
      </c>
      <c r="H103" s="7" t="s">
        <v>277</v>
      </c>
      <c r="I103" s="7" t="s">
        <v>277</v>
      </c>
      <c r="J103" s="7" t="s">
        <v>277</v>
      </c>
      <c r="K103" s="7" t="s">
        <v>277</v>
      </c>
      <c r="L103" s="7" t="s">
        <v>278</v>
      </c>
      <c r="M103" s="8">
        <v>0</v>
      </c>
      <c r="N103" s="8">
        <f t="shared" si="1"/>
        <v>0</v>
      </c>
      <c r="O103" s="7"/>
      <c r="P103" s="6"/>
    </row>
    <row r="104" spans="1:16">
      <c r="A104" s="42"/>
      <c r="B104" s="43"/>
      <c r="C104" s="44"/>
      <c r="D104" s="45"/>
      <c r="E104" s="46"/>
      <c r="F104" s="46"/>
      <c r="G104" s="70"/>
      <c r="H104" s="42"/>
      <c r="I104" s="42"/>
      <c r="J104" s="42"/>
      <c r="K104" s="42"/>
      <c r="L104" s="42"/>
      <c r="M104" s="46"/>
      <c r="N104" s="46"/>
      <c r="O104" s="42"/>
      <c r="P104" s="43"/>
    </row>
    <row r="105" spans="1:16">
      <c r="A105" s="4"/>
      <c r="B105" s="20" t="s">
        <v>88</v>
      </c>
      <c r="C105" s="21" t="s">
        <v>39</v>
      </c>
      <c r="D105" s="22" t="s">
        <v>21</v>
      </c>
      <c r="E105" s="23">
        <v>600</v>
      </c>
      <c r="F105" s="23">
        <v>0</v>
      </c>
      <c r="G105" s="33" t="s">
        <v>177</v>
      </c>
      <c r="H105" s="4" t="s">
        <v>277</v>
      </c>
      <c r="I105" s="4" t="s">
        <v>277</v>
      </c>
      <c r="J105" s="4" t="s">
        <v>277</v>
      </c>
      <c r="K105" s="4" t="s">
        <v>277</v>
      </c>
      <c r="L105" s="4" t="s">
        <v>278</v>
      </c>
      <c r="M105" s="23">
        <v>0</v>
      </c>
      <c r="N105" s="23">
        <f t="shared" si="1"/>
        <v>0</v>
      </c>
      <c r="O105" s="4"/>
      <c r="P105" s="20"/>
    </row>
    <row r="106" spans="1:16">
      <c r="A106" s="7">
        <v>32</v>
      </c>
      <c r="B106" s="6" t="s">
        <v>89</v>
      </c>
      <c r="C106" s="18" t="s">
        <v>38</v>
      </c>
      <c r="D106" s="12" t="s">
        <v>21</v>
      </c>
      <c r="E106" s="8">
        <v>58800</v>
      </c>
      <c r="F106" s="8">
        <v>0</v>
      </c>
      <c r="G106" s="14" t="s">
        <v>177</v>
      </c>
      <c r="H106" s="7" t="s">
        <v>277</v>
      </c>
      <c r="I106" s="7" t="s">
        <v>277</v>
      </c>
      <c r="J106" s="7" t="s">
        <v>277</v>
      </c>
      <c r="K106" s="7" t="s">
        <v>277</v>
      </c>
      <c r="L106" s="7" t="s">
        <v>278</v>
      </c>
      <c r="M106" s="8">
        <v>0</v>
      </c>
      <c r="N106" s="8">
        <f t="shared" si="1"/>
        <v>0</v>
      </c>
      <c r="O106" s="7"/>
      <c r="P106" s="6"/>
    </row>
    <row r="107" spans="1:16">
      <c r="A107" s="7">
        <v>33</v>
      </c>
      <c r="B107" s="6" t="s">
        <v>95</v>
      </c>
      <c r="C107" s="18" t="s">
        <v>38</v>
      </c>
      <c r="D107" s="12" t="s">
        <v>21</v>
      </c>
      <c r="E107" s="8">
        <v>75000</v>
      </c>
      <c r="F107" s="8">
        <v>75000</v>
      </c>
      <c r="G107" s="14" t="s">
        <v>177</v>
      </c>
      <c r="H107" s="7" t="s">
        <v>277</v>
      </c>
      <c r="I107" s="7" t="s">
        <v>277</v>
      </c>
      <c r="J107" s="7" t="s">
        <v>277</v>
      </c>
      <c r="K107" s="7" t="s">
        <v>277</v>
      </c>
      <c r="L107" s="7" t="s">
        <v>277</v>
      </c>
      <c r="M107" s="8">
        <v>0</v>
      </c>
      <c r="N107" s="8">
        <f t="shared" si="1"/>
        <v>75000</v>
      </c>
      <c r="O107" s="7"/>
      <c r="P107" s="6"/>
    </row>
    <row r="108" spans="1:16">
      <c r="A108" s="7">
        <v>34</v>
      </c>
      <c r="B108" s="6" t="s">
        <v>67</v>
      </c>
      <c r="C108" s="18" t="s">
        <v>36</v>
      </c>
      <c r="D108" s="12" t="s">
        <v>21</v>
      </c>
      <c r="E108" s="8">
        <v>8500</v>
      </c>
      <c r="F108" s="8">
        <v>100</v>
      </c>
      <c r="G108" s="14" t="s">
        <v>177</v>
      </c>
      <c r="H108" s="7" t="s">
        <v>277</v>
      </c>
      <c r="I108" s="7" t="s">
        <v>277</v>
      </c>
      <c r="J108" s="7" t="s">
        <v>277</v>
      </c>
      <c r="K108" s="7" t="s">
        <v>277</v>
      </c>
      <c r="L108" s="7" t="s">
        <v>278</v>
      </c>
      <c r="M108" s="8">
        <v>0</v>
      </c>
      <c r="N108" s="8">
        <f t="shared" si="1"/>
        <v>100</v>
      </c>
      <c r="O108" s="7"/>
      <c r="P108" s="6"/>
    </row>
    <row r="109" spans="1:16">
      <c r="A109" s="7"/>
      <c r="B109" s="6" t="s">
        <v>98</v>
      </c>
      <c r="C109" s="18" t="s">
        <v>38</v>
      </c>
      <c r="D109" s="12" t="s">
        <v>21</v>
      </c>
      <c r="E109" s="8">
        <v>7900</v>
      </c>
      <c r="F109" s="8">
        <v>50</v>
      </c>
      <c r="G109" s="14" t="s">
        <v>177</v>
      </c>
      <c r="H109" s="7" t="s">
        <v>277</v>
      </c>
      <c r="I109" s="7" t="s">
        <v>277</v>
      </c>
      <c r="J109" s="7" t="s">
        <v>277</v>
      </c>
      <c r="K109" s="7" t="s">
        <v>277</v>
      </c>
      <c r="L109" s="7" t="s">
        <v>278</v>
      </c>
      <c r="M109" s="8">
        <v>0</v>
      </c>
      <c r="N109" s="8">
        <f t="shared" si="1"/>
        <v>50</v>
      </c>
      <c r="O109" s="7"/>
      <c r="P109" s="6"/>
    </row>
    <row r="110" spans="1:16">
      <c r="A110" s="7">
        <v>35</v>
      </c>
      <c r="B110" s="6" t="s">
        <v>96</v>
      </c>
      <c r="C110" s="18" t="s">
        <v>38</v>
      </c>
      <c r="D110" s="12" t="s">
        <v>21</v>
      </c>
      <c r="E110" s="8">
        <v>6900</v>
      </c>
      <c r="F110" s="8">
        <v>0</v>
      </c>
      <c r="G110" s="14" t="s">
        <v>177</v>
      </c>
      <c r="H110" s="7" t="s">
        <v>277</v>
      </c>
      <c r="I110" s="7" t="s">
        <v>277</v>
      </c>
      <c r="J110" s="7" t="s">
        <v>277</v>
      </c>
      <c r="K110" s="7" t="s">
        <v>277</v>
      </c>
      <c r="L110" s="7" t="s">
        <v>278</v>
      </c>
      <c r="M110" s="8">
        <v>0</v>
      </c>
      <c r="N110" s="8">
        <f t="shared" si="1"/>
        <v>0</v>
      </c>
      <c r="O110" s="7"/>
      <c r="P110" s="6"/>
    </row>
    <row r="111" spans="1:16">
      <c r="A111" s="7">
        <v>36</v>
      </c>
      <c r="B111" s="6" t="s">
        <v>68</v>
      </c>
      <c r="C111" s="18" t="s">
        <v>36</v>
      </c>
      <c r="D111" s="12" t="s">
        <v>21</v>
      </c>
      <c r="E111" s="8">
        <v>3200</v>
      </c>
      <c r="F111" s="8">
        <v>50</v>
      </c>
      <c r="G111" s="14" t="s">
        <v>177</v>
      </c>
      <c r="H111" s="7" t="s">
        <v>277</v>
      </c>
      <c r="I111" s="7" t="s">
        <v>277</v>
      </c>
      <c r="J111" s="7" t="s">
        <v>277</v>
      </c>
      <c r="K111" s="7" t="s">
        <v>277</v>
      </c>
      <c r="L111" s="7" t="s">
        <v>278</v>
      </c>
      <c r="M111" s="8">
        <v>0</v>
      </c>
      <c r="N111" s="8">
        <f t="shared" si="1"/>
        <v>50</v>
      </c>
      <c r="O111" s="7"/>
      <c r="P111" s="6"/>
    </row>
    <row r="112" spans="1:16">
      <c r="A112" s="7"/>
      <c r="B112" s="6" t="s">
        <v>68</v>
      </c>
      <c r="C112" s="18" t="s">
        <v>38</v>
      </c>
      <c r="D112" s="12" t="s">
        <v>21</v>
      </c>
      <c r="E112" s="8">
        <v>3200</v>
      </c>
      <c r="F112" s="8">
        <v>50</v>
      </c>
      <c r="G112" s="14" t="s">
        <v>177</v>
      </c>
      <c r="H112" s="7" t="s">
        <v>277</v>
      </c>
      <c r="I112" s="7" t="s">
        <v>277</v>
      </c>
      <c r="J112" s="7" t="s">
        <v>277</v>
      </c>
      <c r="K112" s="7" t="s">
        <v>277</v>
      </c>
      <c r="L112" s="7" t="s">
        <v>278</v>
      </c>
      <c r="M112" s="8">
        <v>0</v>
      </c>
      <c r="N112" s="8">
        <f t="shared" si="1"/>
        <v>50</v>
      </c>
      <c r="O112" s="7"/>
      <c r="P112" s="6"/>
    </row>
    <row r="113" spans="1:16">
      <c r="A113" s="7"/>
      <c r="B113" s="6" t="s">
        <v>68</v>
      </c>
      <c r="C113" s="18" t="s">
        <v>265</v>
      </c>
      <c r="D113" s="12" t="s">
        <v>21</v>
      </c>
      <c r="E113" s="8">
        <v>9600</v>
      </c>
      <c r="F113" s="8">
        <v>150</v>
      </c>
      <c r="G113" s="14" t="s">
        <v>177</v>
      </c>
      <c r="H113" s="7" t="s">
        <v>277</v>
      </c>
      <c r="I113" s="7" t="s">
        <v>277</v>
      </c>
      <c r="J113" s="7" t="s">
        <v>277</v>
      </c>
      <c r="K113" s="7" t="s">
        <v>277</v>
      </c>
      <c r="L113" s="7" t="s">
        <v>278</v>
      </c>
      <c r="M113" s="8">
        <v>0</v>
      </c>
      <c r="N113" s="8">
        <f t="shared" si="1"/>
        <v>150</v>
      </c>
      <c r="O113" s="7"/>
      <c r="P113" s="6"/>
    </row>
    <row r="114" spans="1:16">
      <c r="A114" s="7">
        <v>37</v>
      </c>
      <c r="B114" s="6" t="s">
        <v>69</v>
      </c>
      <c r="C114" s="18" t="s">
        <v>36</v>
      </c>
      <c r="D114" s="12" t="s">
        <v>21</v>
      </c>
      <c r="E114" s="8">
        <v>29000</v>
      </c>
      <c r="F114" s="8">
        <v>200</v>
      </c>
      <c r="G114" s="14" t="s">
        <v>177</v>
      </c>
      <c r="H114" s="7" t="s">
        <v>277</v>
      </c>
      <c r="I114" s="7" t="s">
        <v>277</v>
      </c>
      <c r="J114" s="7" t="s">
        <v>277</v>
      </c>
      <c r="K114" s="7" t="s">
        <v>277</v>
      </c>
      <c r="L114" s="7" t="s">
        <v>278</v>
      </c>
      <c r="M114" s="8">
        <v>0</v>
      </c>
      <c r="N114" s="8">
        <f t="shared" si="1"/>
        <v>200</v>
      </c>
      <c r="O114" s="7"/>
      <c r="P114" s="6"/>
    </row>
    <row r="115" spans="1:16">
      <c r="A115" s="7"/>
      <c r="B115" s="6" t="s">
        <v>70</v>
      </c>
      <c r="C115" s="18"/>
      <c r="D115" s="12"/>
      <c r="E115" s="8"/>
      <c r="F115" s="8"/>
      <c r="G115" s="6"/>
      <c r="H115" s="6"/>
      <c r="I115" s="6"/>
      <c r="J115" s="6"/>
      <c r="K115" s="6"/>
      <c r="L115" s="7"/>
      <c r="M115" s="8">
        <v>0</v>
      </c>
      <c r="N115" s="8">
        <f t="shared" si="1"/>
        <v>0</v>
      </c>
      <c r="O115" s="7"/>
      <c r="P115" s="6"/>
    </row>
    <row r="116" spans="1:16">
      <c r="A116" s="7"/>
      <c r="B116" s="6" t="s">
        <v>97</v>
      </c>
      <c r="C116" s="18" t="s">
        <v>38</v>
      </c>
      <c r="D116" s="12" t="s">
        <v>21</v>
      </c>
      <c r="E116" s="8">
        <v>16000</v>
      </c>
      <c r="F116" s="8">
        <v>100</v>
      </c>
      <c r="G116" s="14" t="s">
        <v>177</v>
      </c>
      <c r="H116" s="7" t="s">
        <v>277</v>
      </c>
      <c r="I116" s="7" t="s">
        <v>277</v>
      </c>
      <c r="J116" s="7" t="s">
        <v>277</v>
      </c>
      <c r="K116" s="7" t="s">
        <v>277</v>
      </c>
      <c r="L116" s="7" t="s">
        <v>278</v>
      </c>
      <c r="M116" s="8">
        <v>0</v>
      </c>
      <c r="N116" s="8">
        <f t="shared" si="1"/>
        <v>100</v>
      </c>
      <c r="O116" s="7"/>
      <c r="P116" s="6"/>
    </row>
    <row r="117" spans="1:16">
      <c r="A117" s="7">
        <v>38</v>
      </c>
      <c r="B117" s="6" t="s">
        <v>122</v>
      </c>
      <c r="C117" s="18" t="s">
        <v>265</v>
      </c>
      <c r="D117" s="12" t="s">
        <v>21</v>
      </c>
      <c r="E117" s="8">
        <v>3800</v>
      </c>
      <c r="F117" s="8">
        <v>0</v>
      </c>
      <c r="G117" s="14" t="s">
        <v>177</v>
      </c>
      <c r="H117" s="7" t="s">
        <v>277</v>
      </c>
      <c r="I117" s="7" t="s">
        <v>277</v>
      </c>
      <c r="J117" s="7" t="s">
        <v>277</v>
      </c>
      <c r="K117" s="7" t="s">
        <v>277</v>
      </c>
      <c r="L117" s="7" t="s">
        <v>278</v>
      </c>
      <c r="M117" s="8">
        <v>0</v>
      </c>
      <c r="N117" s="8">
        <f t="shared" si="1"/>
        <v>0</v>
      </c>
      <c r="O117" s="7"/>
      <c r="P117" s="6"/>
    </row>
    <row r="118" spans="1:16">
      <c r="A118" s="7">
        <v>39</v>
      </c>
      <c r="B118" s="6" t="s">
        <v>125</v>
      </c>
      <c r="C118" s="18" t="s">
        <v>265</v>
      </c>
      <c r="D118" s="12" t="s">
        <v>21</v>
      </c>
      <c r="E118" s="8">
        <v>22000</v>
      </c>
      <c r="F118" s="8">
        <v>22000</v>
      </c>
      <c r="G118" s="14" t="s">
        <v>177</v>
      </c>
      <c r="H118" s="7" t="s">
        <v>277</v>
      </c>
      <c r="I118" s="7" t="s">
        <v>277</v>
      </c>
      <c r="J118" s="7" t="s">
        <v>277</v>
      </c>
      <c r="K118" s="7" t="s">
        <v>277</v>
      </c>
      <c r="L118" s="7" t="s">
        <v>277</v>
      </c>
      <c r="M118" s="8">
        <v>0</v>
      </c>
      <c r="N118" s="8">
        <f t="shared" si="1"/>
        <v>22000</v>
      </c>
      <c r="O118" s="7"/>
      <c r="P118" s="6" t="s">
        <v>225</v>
      </c>
    </row>
    <row r="119" spans="1:16">
      <c r="A119" s="7">
        <v>40</v>
      </c>
      <c r="B119" s="6" t="s">
        <v>126</v>
      </c>
      <c r="C119" s="18" t="s">
        <v>265</v>
      </c>
      <c r="D119" s="12" t="s">
        <v>21</v>
      </c>
      <c r="E119" s="8">
        <v>21000</v>
      </c>
      <c r="F119" s="8">
        <v>1000</v>
      </c>
      <c r="G119" s="14" t="s">
        <v>177</v>
      </c>
      <c r="H119" s="7" t="s">
        <v>277</v>
      </c>
      <c r="I119" s="7" t="s">
        <v>277</v>
      </c>
      <c r="J119" s="7" t="s">
        <v>277</v>
      </c>
      <c r="K119" s="7" t="s">
        <v>277</v>
      </c>
      <c r="L119" s="7" t="s">
        <v>278</v>
      </c>
      <c r="M119" s="8">
        <v>0</v>
      </c>
      <c r="N119" s="8">
        <f t="shared" si="1"/>
        <v>1000</v>
      </c>
      <c r="O119" s="7"/>
      <c r="P119" s="6"/>
    </row>
    <row r="120" spans="1:16">
      <c r="A120" s="7">
        <v>41</v>
      </c>
      <c r="B120" s="6" t="s">
        <v>71</v>
      </c>
      <c r="C120" s="18" t="s">
        <v>37</v>
      </c>
      <c r="D120" s="12" t="s">
        <v>21</v>
      </c>
      <c r="E120" s="8">
        <v>15000</v>
      </c>
      <c r="F120" s="8">
        <v>15000</v>
      </c>
      <c r="G120" s="14" t="s">
        <v>177</v>
      </c>
      <c r="H120" s="7" t="s">
        <v>277</v>
      </c>
      <c r="I120" s="7" t="s">
        <v>277</v>
      </c>
      <c r="J120" s="7" t="s">
        <v>277</v>
      </c>
      <c r="K120" s="7" t="s">
        <v>277</v>
      </c>
      <c r="L120" s="7" t="s">
        <v>277</v>
      </c>
      <c r="M120" s="8">
        <v>0</v>
      </c>
      <c r="N120" s="8">
        <f t="shared" si="1"/>
        <v>15000</v>
      </c>
      <c r="O120" s="7"/>
      <c r="P120" s="6"/>
    </row>
    <row r="121" spans="1:16">
      <c r="A121" s="7"/>
      <c r="B121" s="6" t="s">
        <v>72</v>
      </c>
      <c r="C121" s="18"/>
      <c r="D121" s="12"/>
      <c r="E121" s="8"/>
      <c r="F121" s="8"/>
      <c r="G121" s="6"/>
      <c r="H121" s="6"/>
      <c r="I121" s="6"/>
      <c r="J121" s="6"/>
      <c r="K121" s="6"/>
      <c r="L121" s="7"/>
      <c r="M121" s="8"/>
      <c r="N121" s="8"/>
      <c r="O121" s="7"/>
      <c r="P121" s="6"/>
    </row>
    <row r="122" spans="1:16">
      <c r="A122" s="7"/>
      <c r="B122" s="6"/>
      <c r="C122" s="18"/>
      <c r="D122" s="12"/>
      <c r="E122" s="8"/>
      <c r="F122" s="8"/>
      <c r="G122" s="6"/>
      <c r="H122" s="6"/>
      <c r="I122" s="6"/>
      <c r="J122" s="6"/>
      <c r="K122" s="6"/>
      <c r="L122" s="7"/>
      <c r="M122" s="8"/>
      <c r="N122" s="8"/>
      <c r="O122" s="7"/>
      <c r="P122" s="6"/>
    </row>
    <row r="123" spans="1:16">
      <c r="A123" s="42"/>
      <c r="B123" s="43"/>
      <c r="C123" s="44"/>
      <c r="D123" s="45"/>
      <c r="E123" s="46"/>
      <c r="F123" s="46"/>
      <c r="G123" s="43"/>
      <c r="H123" s="43"/>
      <c r="I123" s="43"/>
      <c r="J123" s="43"/>
      <c r="K123" s="43"/>
      <c r="L123" s="42"/>
      <c r="M123" s="46"/>
      <c r="N123" s="46"/>
      <c r="O123" s="42"/>
      <c r="P123" s="43"/>
    </row>
    <row r="124" spans="1:16">
      <c r="A124" s="7">
        <v>42</v>
      </c>
      <c r="B124" s="6" t="s">
        <v>73</v>
      </c>
      <c r="C124" s="18" t="s">
        <v>37</v>
      </c>
      <c r="D124" s="12" t="s">
        <v>21</v>
      </c>
      <c r="E124" s="8">
        <v>20000</v>
      </c>
      <c r="F124" s="8">
        <v>17330</v>
      </c>
      <c r="G124" s="6" t="s">
        <v>178</v>
      </c>
      <c r="H124" s="7" t="s">
        <v>277</v>
      </c>
      <c r="I124" s="7" t="s">
        <v>277</v>
      </c>
      <c r="J124" s="7" t="s">
        <v>277</v>
      </c>
      <c r="K124" s="7" t="s">
        <v>277</v>
      </c>
      <c r="L124" s="7" t="s">
        <v>278</v>
      </c>
      <c r="M124" s="8">
        <v>0</v>
      </c>
      <c r="N124" s="8">
        <f t="shared" si="1"/>
        <v>17330</v>
      </c>
      <c r="O124" s="7"/>
      <c r="P124" s="6"/>
    </row>
    <row r="125" spans="1:16">
      <c r="A125" s="7"/>
      <c r="B125" s="6" t="s">
        <v>74</v>
      </c>
      <c r="C125" s="18"/>
      <c r="D125" s="12"/>
      <c r="E125" s="8"/>
      <c r="F125" s="8"/>
      <c r="G125" s="6"/>
      <c r="H125" s="6"/>
      <c r="I125" s="6"/>
      <c r="J125" s="6"/>
      <c r="K125" s="6"/>
      <c r="L125" s="7"/>
      <c r="M125" s="8"/>
      <c r="N125" s="8"/>
      <c r="O125" s="7"/>
      <c r="P125" s="6"/>
    </row>
    <row r="126" spans="1:16">
      <c r="A126" s="7">
        <v>43</v>
      </c>
      <c r="B126" s="6" t="s">
        <v>73</v>
      </c>
      <c r="C126" s="18" t="s">
        <v>37</v>
      </c>
      <c r="D126" s="12" t="s">
        <v>21</v>
      </c>
      <c r="E126" s="8">
        <v>20000</v>
      </c>
      <c r="F126" s="8">
        <v>20000</v>
      </c>
      <c r="G126" s="9">
        <v>22007</v>
      </c>
      <c r="H126" s="7" t="s">
        <v>277</v>
      </c>
      <c r="I126" s="7" t="s">
        <v>277</v>
      </c>
      <c r="J126" s="7" t="s">
        <v>277</v>
      </c>
      <c r="K126" s="7" t="s">
        <v>277</v>
      </c>
      <c r="L126" s="7" t="s">
        <v>277</v>
      </c>
      <c r="M126" s="8">
        <v>0</v>
      </c>
      <c r="N126" s="8">
        <f t="shared" si="1"/>
        <v>20000</v>
      </c>
      <c r="O126" s="7"/>
      <c r="P126" s="6"/>
    </row>
    <row r="127" spans="1:16">
      <c r="A127" s="7"/>
      <c r="B127" s="6" t="s">
        <v>75</v>
      </c>
      <c r="C127" s="18"/>
      <c r="D127" s="12"/>
      <c r="E127" s="8"/>
      <c r="F127" s="8"/>
      <c r="G127" s="6"/>
      <c r="H127" s="6"/>
      <c r="I127" s="6"/>
      <c r="J127" s="6"/>
      <c r="K127" s="6"/>
      <c r="L127" s="7"/>
      <c r="M127" s="8"/>
      <c r="N127" s="8"/>
      <c r="O127" s="7"/>
      <c r="P127" s="6"/>
    </row>
    <row r="128" spans="1:16">
      <c r="A128" s="7">
        <v>44</v>
      </c>
      <c r="B128" s="6" t="s">
        <v>76</v>
      </c>
      <c r="C128" s="18" t="s">
        <v>37</v>
      </c>
      <c r="D128" s="12" t="s">
        <v>21</v>
      </c>
      <c r="E128" s="8">
        <v>35000</v>
      </c>
      <c r="F128" s="8">
        <v>35000</v>
      </c>
      <c r="G128" s="6" t="s">
        <v>179</v>
      </c>
      <c r="H128" s="7" t="s">
        <v>277</v>
      </c>
      <c r="I128" s="7" t="s">
        <v>277</v>
      </c>
      <c r="J128" s="7" t="s">
        <v>277</v>
      </c>
      <c r="K128" s="7" t="s">
        <v>277</v>
      </c>
      <c r="L128" s="7" t="s">
        <v>277</v>
      </c>
      <c r="M128" s="8">
        <v>0</v>
      </c>
      <c r="N128" s="8">
        <f t="shared" si="1"/>
        <v>35000</v>
      </c>
      <c r="O128" s="7"/>
      <c r="P128" s="6"/>
    </row>
    <row r="129" spans="1:16">
      <c r="A129" s="7">
        <v>45</v>
      </c>
      <c r="B129" s="6" t="s">
        <v>254</v>
      </c>
      <c r="C129" s="18" t="s">
        <v>37</v>
      </c>
      <c r="D129" s="12" t="s">
        <v>21</v>
      </c>
      <c r="E129" s="8">
        <v>2190000</v>
      </c>
      <c r="F129" s="8">
        <v>2190000</v>
      </c>
      <c r="G129" s="14" t="s">
        <v>177</v>
      </c>
      <c r="H129" s="7" t="s">
        <v>277</v>
      </c>
      <c r="I129" s="7" t="s">
        <v>277</v>
      </c>
      <c r="J129" s="7" t="s">
        <v>277</v>
      </c>
      <c r="K129" s="7" t="s">
        <v>277</v>
      </c>
      <c r="L129" s="7" t="s">
        <v>277</v>
      </c>
      <c r="M129" s="8">
        <v>0</v>
      </c>
      <c r="N129" s="8">
        <f t="shared" si="1"/>
        <v>2190000</v>
      </c>
      <c r="O129" s="7"/>
      <c r="P129" s="6"/>
    </row>
    <row r="130" spans="1:16">
      <c r="A130" s="7" t="s">
        <v>256</v>
      </c>
      <c r="B130" s="6" t="s">
        <v>255</v>
      </c>
      <c r="C130" s="18"/>
      <c r="D130" s="12"/>
      <c r="E130" s="8"/>
      <c r="F130" s="8"/>
      <c r="G130" s="14"/>
      <c r="H130" s="6"/>
      <c r="I130" s="6"/>
      <c r="J130" s="6"/>
      <c r="K130" s="6"/>
      <c r="L130" s="7"/>
      <c r="M130" s="8"/>
      <c r="N130" s="8"/>
      <c r="O130" s="7"/>
      <c r="P130" s="6"/>
    </row>
    <row r="131" spans="1:16">
      <c r="A131" s="7">
        <v>46</v>
      </c>
      <c r="B131" s="6" t="s">
        <v>77</v>
      </c>
      <c r="C131" s="18" t="s">
        <v>38</v>
      </c>
      <c r="D131" s="12" t="s">
        <v>21</v>
      </c>
      <c r="E131" s="8">
        <v>50000</v>
      </c>
      <c r="F131" s="8">
        <v>37028</v>
      </c>
      <c r="G131" s="9">
        <v>21947</v>
      </c>
      <c r="H131" s="7" t="s">
        <v>277</v>
      </c>
      <c r="I131" s="7" t="s">
        <v>277</v>
      </c>
      <c r="J131" s="7" t="s">
        <v>277</v>
      </c>
      <c r="K131" s="7" t="s">
        <v>277</v>
      </c>
      <c r="L131" s="7" t="s">
        <v>278</v>
      </c>
      <c r="M131" s="8">
        <v>0</v>
      </c>
      <c r="N131" s="8">
        <f t="shared" si="1"/>
        <v>37028</v>
      </c>
      <c r="O131" s="7"/>
      <c r="P131" s="6"/>
    </row>
    <row r="132" spans="1:16">
      <c r="A132" s="7"/>
      <c r="B132" s="6" t="s">
        <v>78</v>
      </c>
      <c r="C132" s="18"/>
      <c r="D132" s="12"/>
      <c r="E132" s="8"/>
      <c r="F132" s="8"/>
      <c r="G132" s="6"/>
      <c r="H132" s="6"/>
      <c r="I132" s="6"/>
      <c r="J132" s="6"/>
      <c r="K132" s="6"/>
      <c r="L132" s="7"/>
      <c r="M132" s="8"/>
      <c r="N132" s="8"/>
      <c r="O132" s="7"/>
      <c r="P132" s="6"/>
    </row>
    <row r="133" spans="1:16">
      <c r="A133" s="7"/>
      <c r="B133" s="6" t="s">
        <v>79</v>
      </c>
      <c r="C133" s="18"/>
      <c r="D133" s="12"/>
      <c r="E133" s="8"/>
      <c r="F133" s="8"/>
      <c r="G133" s="6"/>
      <c r="H133" s="6"/>
      <c r="I133" s="6"/>
      <c r="J133" s="6"/>
      <c r="K133" s="6"/>
      <c r="L133" s="7"/>
      <c r="M133" s="8"/>
      <c r="N133" s="8"/>
      <c r="O133" s="7"/>
      <c r="P133" s="6"/>
    </row>
    <row r="134" spans="1:16">
      <c r="A134" s="7">
        <v>47</v>
      </c>
      <c r="B134" s="6" t="s">
        <v>80</v>
      </c>
      <c r="C134" s="18" t="s">
        <v>38</v>
      </c>
      <c r="D134" s="12" t="s">
        <v>21</v>
      </c>
      <c r="E134" s="8">
        <v>200000</v>
      </c>
      <c r="F134" s="8">
        <v>194800</v>
      </c>
      <c r="G134" s="9">
        <v>21916</v>
      </c>
      <c r="H134" s="7" t="s">
        <v>277</v>
      </c>
      <c r="I134" s="7" t="s">
        <v>277</v>
      </c>
      <c r="J134" s="7" t="s">
        <v>277</v>
      </c>
      <c r="K134" s="7" t="s">
        <v>277</v>
      </c>
      <c r="L134" s="7" t="s">
        <v>278</v>
      </c>
      <c r="M134" s="8">
        <v>0</v>
      </c>
      <c r="N134" s="8">
        <f t="shared" ref="N134" si="2">F134-M134</f>
        <v>194800</v>
      </c>
      <c r="O134" s="7"/>
      <c r="P134" s="6"/>
    </row>
    <row r="135" spans="1:16">
      <c r="A135" s="7"/>
      <c r="B135" s="6" t="s">
        <v>81</v>
      </c>
      <c r="C135" s="18"/>
      <c r="D135" s="12"/>
      <c r="E135" s="8"/>
      <c r="F135" s="8"/>
      <c r="G135" s="6"/>
      <c r="H135" s="6"/>
      <c r="I135" s="6"/>
      <c r="J135" s="6"/>
      <c r="K135" s="6"/>
      <c r="L135" s="7"/>
      <c r="M135" s="8"/>
      <c r="N135" s="8"/>
      <c r="O135" s="7"/>
      <c r="P135" s="6"/>
    </row>
    <row r="136" spans="1:16">
      <c r="A136" s="7">
        <v>48</v>
      </c>
      <c r="B136" s="6" t="s">
        <v>82</v>
      </c>
      <c r="C136" s="18" t="s">
        <v>38</v>
      </c>
      <c r="D136" s="12" t="s">
        <v>21</v>
      </c>
      <c r="E136" s="8">
        <v>20000</v>
      </c>
      <c r="F136" s="8">
        <v>17196</v>
      </c>
      <c r="G136" s="9">
        <v>21976</v>
      </c>
      <c r="H136" s="7" t="s">
        <v>277</v>
      </c>
      <c r="I136" s="7" t="s">
        <v>277</v>
      </c>
      <c r="J136" s="7" t="s">
        <v>277</v>
      </c>
      <c r="K136" s="7" t="s">
        <v>277</v>
      </c>
      <c r="L136" s="7" t="s">
        <v>278</v>
      </c>
      <c r="M136" s="8">
        <v>0</v>
      </c>
      <c r="N136" s="8">
        <f t="shared" ref="N136" si="3">F136-M136</f>
        <v>17196</v>
      </c>
      <c r="O136" s="7"/>
      <c r="P136" s="6"/>
    </row>
    <row r="137" spans="1:16">
      <c r="A137" s="7"/>
      <c r="B137" s="6" t="s">
        <v>83</v>
      </c>
      <c r="C137" s="18"/>
      <c r="D137" s="12"/>
      <c r="E137" s="8"/>
      <c r="F137" s="8"/>
      <c r="G137" s="6"/>
      <c r="H137" s="6"/>
      <c r="I137" s="6"/>
      <c r="J137" s="6"/>
      <c r="K137" s="6"/>
      <c r="L137" s="7"/>
      <c r="M137" s="8"/>
      <c r="N137" s="8"/>
      <c r="O137" s="7"/>
      <c r="P137" s="6"/>
    </row>
    <row r="138" spans="1:16">
      <c r="A138" s="7"/>
      <c r="B138" s="6" t="s">
        <v>84</v>
      </c>
      <c r="C138" s="18"/>
      <c r="D138" s="12"/>
      <c r="E138" s="8"/>
      <c r="F138" s="8"/>
      <c r="G138" s="6"/>
      <c r="H138" s="6"/>
      <c r="I138" s="6"/>
      <c r="J138" s="6"/>
      <c r="K138" s="6"/>
      <c r="L138" s="7"/>
      <c r="M138" s="8"/>
      <c r="N138" s="8"/>
      <c r="O138" s="7"/>
      <c r="P138" s="6"/>
    </row>
    <row r="139" spans="1:16">
      <c r="A139" s="7">
        <v>49</v>
      </c>
      <c r="B139" s="6" t="s">
        <v>85</v>
      </c>
      <c r="C139" s="18" t="s">
        <v>38</v>
      </c>
      <c r="D139" s="12" t="s">
        <v>21</v>
      </c>
      <c r="E139" s="8">
        <v>1080000</v>
      </c>
      <c r="F139" s="8">
        <v>586771.64</v>
      </c>
      <c r="G139" s="14" t="s">
        <v>177</v>
      </c>
      <c r="H139" s="7" t="s">
        <v>277</v>
      </c>
      <c r="I139" s="7" t="s">
        <v>277</v>
      </c>
      <c r="J139" s="7" t="s">
        <v>277</v>
      </c>
      <c r="K139" s="7" t="s">
        <v>277</v>
      </c>
      <c r="L139" s="7" t="s">
        <v>278</v>
      </c>
      <c r="M139" s="8">
        <v>0</v>
      </c>
      <c r="N139" s="8">
        <f t="shared" ref="N139:N140" si="4">F139-M139</f>
        <v>586771.64</v>
      </c>
      <c r="O139" s="7"/>
      <c r="P139" s="6"/>
    </row>
    <row r="140" spans="1:16">
      <c r="A140" s="7">
        <v>50</v>
      </c>
      <c r="B140" s="6" t="s">
        <v>116</v>
      </c>
      <c r="C140" s="18" t="s">
        <v>115</v>
      </c>
      <c r="D140" s="12" t="s">
        <v>21</v>
      </c>
      <c r="E140" s="8">
        <v>10000</v>
      </c>
      <c r="F140" s="8">
        <v>10000</v>
      </c>
      <c r="G140" s="6" t="s">
        <v>180</v>
      </c>
      <c r="H140" s="7" t="s">
        <v>277</v>
      </c>
      <c r="I140" s="7" t="s">
        <v>277</v>
      </c>
      <c r="J140" s="7" t="s">
        <v>277</v>
      </c>
      <c r="K140" s="7" t="s">
        <v>277</v>
      </c>
      <c r="L140" s="7" t="s">
        <v>277</v>
      </c>
      <c r="M140" s="8">
        <v>0</v>
      </c>
      <c r="N140" s="8">
        <f t="shared" si="4"/>
        <v>10000</v>
      </c>
      <c r="O140" s="7"/>
      <c r="P140" s="6"/>
    </row>
    <row r="141" spans="1:16">
      <c r="A141" s="7"/>
      <c r="B141" s="6" t="s">
        <v>117</v>
      </c>
      <c r="C141" s="18"/>
      <c r="D141" s="12"/>
      <c r="E141" s="8"/>
      <c r="F141" s="8"/>
      <c r="G141" s="6"/>
      <c r="H141" s="6"/>
      <c r="I141" s="6"/>
      <c r="J141" s="6"/>
      <c r="K141" s="6"/>
      <c r="L141" s="7"/>
      <c r="M141" s="8"/>
      <c r="N141" s="8"/>
      <c r="O141" s="7"/>
      <c r="P141" s="6"/>
    </row>
    <row r="142" spans="1:16">
      <c r="A142" s="42"/>
      <c r="B142" s="43"/>
      <c r="C142" s="44"/>
      <c r="D142" s="45"/>
      <c r="E142" s="46"/>
      <c r="F142" s="46"/>
      <c r="G142" s="43"/>
      <c r="H142" s="43"/>
      <c r="I142" s="43"/>
      <c r="J142" s="43"/>
      <c r="K142" s="43"/>
      <c r="L142" s="42"/>
      <c r="M142" s="46"/>
      <c r="N142" s="46"/>
      <c r="O142" s="42"/>
      <c r="P142" s="43"/>
    </row>
    <row r="143" spans="1:16">
      <c r="A143" s="7">
        <v>51</v>
      </c>
      <c r="B143" s="6" t="s">
        <v>118</v>
      </c>
      <c r="C143" s="18" t="s">
        <v>115</v>
      </c>
      <c r="D143" s="12" t="s">
        <v>21</v>
      </c>
      <c r="E143" s="8">
        <v>85000</v>
      </c>
      <c r="F143" s="8">
        <v>85000</v>
      </c>
      <c r="G143" s="14" t="s">
        <v>177</v>
      </c>
      <c r="H143" s="7" t="s">
        <v>277</v>
      </c>
      <c r="I143" s="7" t="s">
        <v>277</v>
      </c>
      <c r="J143" s="7" t="s">
        <v>277</v>
      </c>
      <c r="K143" s="7" t="s">
        <v>277</v>
      </c>
      <c r="L143" s="7" t="s">
        <v>277</v>
      </c>
      <c r="M143" s="8">
        <v>0</v>
      </c>
      <c r="N143" s="8">
        <f t="shared" ref="N143:N146" si="5">F143-M143</f>
        <v>85000</v>
      </c>
      <c r="O143" s="7"/>
      <c r="P143" s="6"/>
    </row>
    <row r="144" spans="1:16">
      <c r="A144" s="7">
        <v>52</v>
      </c>
      <c r="B144" s="6" t="s">
        <v>119</v>
      </c>
      <c r="C144" s="34" t="s">
        <v>121</v>
      </c>
      <c r="D144" s="12" t="s">
        <v>21</v>
      </c>
      <c r="E144" s="8">
        <v>5000</v>
      </c>
      <c r="F144" s="8">
        <v>5000</v>
      </c>
      <c r="G144" s="6" t="s">
        <v>181</v>
      </c>
      <c r="H144" s="7" t="s">
        <v>277</v>
      </c>
      <c r="I144" s="7" t="s">
        <v>277</v>
      </c>
      <c r="J144" s="7" t="s">
        <v>277</v>
      </c>
      <c r="K144" s="7" t="s">
        <v>277</v>
      </c>
      <c r="L144" s="7" t="s">
        <v>277</v>
      </c>
      <c r="M144" s="8">
        <v>518</v>
      </c>
      <c r="N144" s="8">
        <f t="shared" si="5"/>
        <v>4482</v>
      </c>
      <c r="O144" s="7"/>
      <c r="P144" s="6"/>
    </row>
    <row r="145" spans="1:16">
      <c r="A145" s="7">
        <v>53</v>
      </c>
      <c r="B145" s="6" t="s">
        <v>120</v>
      </c>
      <c r="C145" s="34" t="s">
        <v>121</v>
      </c>
      <c r="D145" s="12" t="s">
        <v>21</v>
      </c>
      <c r="E145" s="8">
        <v>5000</v>
      </c>
      <c r="F145" s="8">
        <v>5000</v>
      </c>
      <c r="G145" s="6" t="s">
        <v>179</v>
      </c>
      <c r="H145" s="7" t="s">
        <v>277</v>
      </c>
      <c r="I145" s="7" t="s">
        <v>277</v>
      </c>
      <c r="J145" s="7" t="s">
        <v>277</v>
      </c>
      <c r="K145" s="7" t="s">
        <v>277</v>
      </c>
      <c r="L145" s="7" t="s">
        <v>277</v>
      </c>
      <c r="M145" s="8">
        <v>0</v>
      </c>
      <c r="N145" s="8">
        <f t="shared" si="5"/>
        <v>5000</v>
      </c>
      <c r="O145" s="7"/>
      <c r="P145" s="6"/>
    </row>
    <row r="146" spans="1:16" ht="21">
      <c r="A146" s="7">
        <v>54</v>
      </c>
      <c r="B146" s="6" t="s">
        <v>154</v>
      </c>
      <c r="C146" s="35" t="s">
        <v>54</v>
      </c>
      <c r="D146" s="12" t="s">
        <v>21</v>
      </c>
      <c r="E146" s="8">
        <v>30000</v>
      </c>
      <c r="F146" s="8">
        <v>30000</v>
      </c>
      <c r="G146" s="6" t="s">
        <v>182</v>
      </c>
      <c r="H146" s="7" t="s">
        <v>277</v>
      </c>
      <c r="I146" s="7" t="s">
        <v>277</v>
      </c>
      <c r="J146" s="7" t="s">
        <v>277</v>
      </c>
      <c r="K146" s="7" t="s">
        <v>277</v>
      </c>
      <c r="L146" s="7" t="s">
        <v>277</v>
      </c>
      <c r="M146" s="8">
        <v>0</v>
      </c>
      <c r="N146" s="8">
        <f t="shared" si="5"/>
        <v>30000</v>
      </c>
      <c r="O146" s="7"/>
      <c r="P146" s="6"/>
    </row>
    <row r="147" spans="1:16" ht="21">
      <c r="A147" s="7"/>
      <c r="B147" s="6" t="s">
        <v>155</v>
      </c>
      <c r="C147" s="35"/>
      <c r="D147" s="12"/>
      <c r="E147" s="8"/>
      <c r="F147" s="8"/>
      <c r="G147" s="6"/>
      <c r="H147" s="6"/>
      <c r="I147" s="6"/>
      <c r="J147" s="6"/>
      <c r="K147" s="6"/>
      <c r="L147" s="7"/>
      <c r="M147" s="8"/>
      <c r="N147" s="8"/>
      <c r="O147" s="7"/>
      <c r="P147" s="6"/>
    </row>
    <row r="148" spans="1:16" ht="21">
      <c r="A148" s="7">
        <v>55</v>
      </c>
      <c r="B148" s="6" t="s">
        <v>183</v>
      </c>
      <c r="C148" s="35" t="s">
        <v>54</v>
      </c>
      <c r="D148" s="12" t="s">
        <v>21</v>
      </c>
      <c r="E148" s="8">
        <v>50000</v>
      </c>
      <c r="F148" s="8">
        <v>13161</v>
      </c>
      <c r="G148" s="6" t="s">
        <v>179</v>
      </c>
      <c r="H148" s="7" t="s">
        <v>277</v>
      </c>
      <c r="I148" s="7" t="s">
        <v>277</v>
      </c>
      <c r="J148" s="7" t="s">
        <v>277</v>
      </c>
      <c r="K148" s="7" t="s">
        <v>277</v>
      </c>
      <c r="L148" s="7" t="s">
        <v>278</v>
      </c>
      <c r="M148" s="8">
        <v>0</v>
      </c>
      <c r="N148" s="8">
        <f t="shared" ref="N148:N150" si="6">F148-M148</f>
        <v>13161</v>
      </c>
      <c r="O148" s="7"/>
      <c r="P148" s="6"/>
    </row>
    <row r="149" spans="1:16" ht="21">
      <c r="A149" s="7"/>
      <c r="B149" s="6"/>
      <c r="C149" s="35"/>
      <c r="D149" s="12"/>
      <c r="E149" s="8"/>
      <c r="F149" s="8"/>
      <c r="G149" s="6"/>
      <c r="H149" s="7"/>
      <c r="I149" s="7"/>
      <c r="J149" s="7"/>
      <c r="K149" s="7"/>
      <c r="L149" s="7"/>
      <c r="M149" s="8"/>
      <c r="N149" s="8"/>
      <c r="O149" s="7"/>
      <c r="P149" s="6"/>
    </row>
    <row r="150" spans="1:16" ht="21">
      <c r="A150" s="7">
        <v>56</v>
      </c>
      <c r="B150" s="6" t="s">
        <v>156</v>
      </c>
      <c r="C150" s="35" t="s">
        <v>54</v>
      </c>
      <c r="D150" s="12" t="s">
        <v>21</v>
      </c>
      <c r="E150" s="8">
        <v>5000</v>
      </c>
      <c r="F150" s="8">
        <v>5000</v>
      </c>
      <c r="G150" s="6" t="s">
        <v>184</v>
      </c>
      <c r="H150" s="7" t="s">
        <v>277</v>
      </c>
      <c r="I150" s="7" t="s">
        <v>277</v>
      </c>
      <c r="J150" s="7" t="s">
        <v>277</v>
      </c>
      <c r="K150" s="7" t="s">
        <v>277</v>
      </c>
      <c r="L150" s="7" t="s">
        <v>277</v>
      </c>
      <c r="M150" s="8">
        <v>0</v>
      </c>
      <c r="N150" s="8">
        <f t="shared" si="6"/>
        <v>5000</v>
      </c>
      <c r="O150" s="7"/>
      <c r="P150" s="6"/>
    </row>
    <row r="151" spans="1:16" ht="21">
      <c r="A151" s="7"/>
      <c r="B151" s="6" t="s">
        <v>157</v>
      </c>
      <c r="C151" s="35"/>
      <c r="D151" s="12"/>
      <c r="E151" s="8"/>
      <c r="F151" s="8"/>
      <c r="G151" s="6"/>
      <c r="H151" s="6"/>
      <c r="I151" s="6"/>
      <c r="J151" s="6"/>
      <c r="K151" s="6"/>
      <c r="L151" s="7"/>
      <c r="M151" s="8"/>
      <c r="N151" s="8"/>
      <c r="O151" s="7"/>
      <c r="P151" s="6"/>
    </row>
    <row r="152" spans="1:16" ht="21">
      <c r="A152" s="7">
        <v>57</v>
      </c>
      <c r="B152" s="6" t="s">
        <v>158</v>
      </c>
      <c r="C152" s="35" t="s">
        <v>163</v>
      </c>
      <c r="D152" s="12" t="s">
        <v>21</v>
      </c>
      <c r="E152" s="8">
        <v>400000</v>
      </c>
      <c r="F152" s="8">
        <v>400000</v>
      </c>
      <c r="G152" s="6" t="s">
        <v>185</v>
      </c>
      <c r="H152" s="7" t="s">
        <v>277</v>
      </c>
      <c r="I152" s="7" t="s">
        <v>277</v>
      </c>
      <c r="J152" s="7" t="s">
        <v>277</v>
      </c>
      <c r="K152" s="7" t="s">
        <v>277</v>
      </c>
      <c r="L152" s="7" t="s">
        <v>277</v>
      </c>
      <c r="M152" s="8">
        <v>82750</v>
      </c>
      <c r="N152" s="8">
        <f t="shared" ref="N152" si="7">F152-M152</f>
        <v>317250</v>
      </c>
      <c r="O152" s="7"/>
      <c r="P152" s="6"/>
    </row>
    <row r="153" spans="1:16" ht="21">
      <c r="A153" s="7"/>
      <c r="B153" s="6" t="s">
        <v>159</v>
      </c>
      <c r="C153" s="35"/>
      <c r="D153" s="12"/>
      <c r="E153" s="8"/>
      <c r="F153" s="8"/>
      <c r="G153" s="6"/>
      <c r="H153" s="6"/>
      <c r="I153" s="6"/>
      <c r="J153" s="6"/>
      <c r="K153" s="6"/>
      <c r="L153" s="7"/>
      <c r="M153" s="8"/>
      <c r="N153" s="8"/>
      <c r="O153" s="7"/>
      <c r="P153" s="6"/>
    </row>
    <row r="154" spans="1:16" ht="21">
      <c r="A154" s="7"/>
      <c r="B154" s="6" t="s">
        <v>160</v>
      </c>
      <c r="C154" s="35"/>
      <c r="D154" s="12"/>
      <c r="E154" s="8"/>
      <c r="F154" s="8"/>
      <c r="G154" s="6"/>
      <c r="H154" s="6"/>
      <c r="I154" s="6"/>
      <c r="J154" s="6"/>
      <c r="K154" s="6"/>
      <c r="L154" s="7"/>
      <c r="M154" s="8"/>
      <c r="N154" s="8"/>
      <c r="O154" s="7"/>
      <c r="P154" s="6"/>
    </row>
    <row r="155" spans="1:16" ht="21">
      <c r="A155" s="7"/>
      <c r="B155" s="6" t="s">
        <v>161</v>
      </c>
      <c r="C155" s="35"/>
      <c r="D155" s="12"/>
      <c r="E155" s="8"/>
      <c r="F155" s="8"/>
      <c r="G155" s="6"/>
      <c r="H155" s="6"/>
      <c r="I155" s="6"/>
      <c r="J155" s="6"/>
      <c r="K155" s="6"/>
      <c r="L155" s="7"/>
      <c r="M155" s="8"/>
      <c r="N155" s="8"/>
      <c r="O155" s="7"/>
      <c r="P155" s="6"/>
    </row>
    <row r="156" spans="1:16" ht="21">
      <c r="A156" s="7"/>
      <c r="B156" s="6" t="s">
        <v>162</v>
      </c>
      <c r="C156" s="35"/>
      <c r="D156" s="12"/>
      <c r="E156" s="8"/>
      <c r="F156" s="8"/>
      <c r="G156" s="6"/>
      <c r="H156" s="6"/>
      <c r="I156" s="6"/>
      <c r="J156" s="6"/>
      <c r="K156" s="6"/>
      <c r="L156" s="7"/>
      <c r="M156" s="8"/>
      <c r="N156" s="8"/>
      <c r="O156" s="7"/>
      <c r="P156" s="6"/>
    </row>
    <row r="157" spans="1:16" ht="21">
      <c r="A157" s="7">
        <v>58</v>
      </c>
      <c r="B157" s="6" t="s">
        <v>165</v>
      </c>
      <c r="C157" s="35" t="s">
        <v>163</v>
      </c>
      <c r="D157" s="12" t="s">
        <v>21</v>
      </c>
      <c r="E157" s="8">
        <v>5000</v>
      </c>
      <c r="F157" s="8">
        <v>5000</v>
      </c>
      <c r="G157" s="9">
        <v>22098</v>
      </c>
      <c r="H157" s="7" t="s">
        <v>277</v>
      </c>
      <c r="I157" s="7" t="s">
        <v>277</v>
      </c>
      <c r="J157" s="7" t="s">
        <v>277</v>
      </c>
      <c r="K157" s="7" t="s">
        <v>277</v>
      </c>
      <c r="L157" s="7" t="s">
        <v>277</v>
      </c>
      <c r="M157" s="8">
        <v>0</v>
      </c>
      <c r="N157" s="8">
        <f t="shared" ref="N157" si="8">F157-M157</f>
        <v>5000</v>
      </c>
      <c r="O157" s="7"/>
      <c r="P157" s="6"/>
    </row>
    <row r="158" spans="1:16" ht="21">
      <c r="A158" s="7"/>
      <c r="B158" s="6" t="s">
        <v>166</v>
      </c>
      <c r="C158" s="35"/>
      <c r="D158" s="12"/>
      <c r="E158" s="8"/>
      <c r="F158" s="8"/>
      <c r="G158" s="6"/>
      <c r="H158" s="6"/>
      <c r="I158" s="6"/>
      <c r="J158" s="6"/>
      <c r="K158" s="6"/>
      <c r="L158" s="7"/>
      <c r="M158" s="8"/>
      <c r="N158" s="8"/>
      <c r="O158" s="7"/>
      <c r="P158" s="6"/>
    </row>
    <row r="159" spans="1:16" ht="21">
      <c r="A159" s="7"/>
      <c r="B159" s="6"/>
      <c r="C159" s="35"/>
      <c r="D159" s="12"/>
      <c r="E159" s="8"/>
      <c r="F159" s="8"/>
      <c r="G159" s="6"/>
      <c r="H159" s="6"/>
      <c r="I159" s="6"/>
      <c r="J159" s="6"/>
      <c r="K159" s="6"/>
      <c r="L159" s="7"/>
      <c r="M159" s="8"/>
      <c r="N159" s="8"/>
      <c r="O159" s="7"/>
      <c r="P159" s="6"/>
    </row>
    <row r="160" spans="1:16" ht="21">
      <c r="A160" s="42"/>
      <c r="B160" s="43"/>
      <c r="C160" s="78"/>
      <c r="D160" s="45"/>
      <c r="E160" s="46"/>
      <c r="F160" s="46"/>
      <c r="G160" s="43"/>
      <c r="H160" s="43"/>
      <c r="I160" s="43"/>
      <c r="J160" s="43"/>
      <c r="K160" s="43"/>
      <c r="L160" s="42"/>
      <c r="M160" s="46"/>
      <c r="N160" s="46"/>
      <c r="O160" s="42"/>
      <c r="P160" s="43"/>
    </row>
    <row r="161" spans="1:16" ht="21">
      <c r="A161" s="7">
        <v>59</v>
      </c>
      <c r="B161" s="6" t="s">
        <v>167</v>
      </c>
      <c r="C161" s="35" t="s">
        <v>163</v>
      </c>
      <c r="D161" s="12" t="s">
        <v>21</v>
      </c>
      <c r="E161" s="8">
        <v>25000</v>
      </c>
      <c r="F161" s="8">
        <v>25000</v>
      </c>
      <c r="G161" s="9">
        <v>21916</v>
      </c>
      <c r="H161" s="7" t="s">
        <v>277</v>
      </c>
      <c r="I161" s="7" t="s">
        <v>277</v>
      </c>
      <c r="J161" s="7" t="s">
        <v>277</v>
      </c>
      <c r="K161" s="7" t="s">
        <v>277</v>
      </c>
      <c r="L161" s="7" t="s">
        <v>277</v>
      </c>
      <c r="M161" s="8">
        <v>0</v>
      </c>
      <c r="N161" s="8">
        <f t="shared" ref="N161" si="9">F161-M161</f>
        <v>25000</v>
      </c>
      <c r="O161" s="7"/>
      <c r="P161" s="6"/>
    </row>
    <row r="162" spans="1:16" ht="21">
      <c r="A162" s="7"/>
      <c r="B162" s="6" t="s">
        <v>166</v>
      </c>
      <c r="C162" s="35"/>
      <c r="D162" s="12"/>
      <c r="E162" s="8"/>
      <c r="F162" s="8"/>
      <c r="G162" s="6"/>
      <c r="H162" s="6"/>
      <c r="I162" s="6"/>
      <c r="J162" s="6"/>
      <c r="K162" s="6"/>
      <c r="L162" s="7"/>
      <c r="M162" s="8"/>
      <c r="N162" s="8"/>
      <c r="O162" s="7"/>
      <c r="P162" s="6"/>
    </row>
    <row r="163" spans="1:16" ht="21">
      <c r="A163" s="7">
        <v>60</v>
      </c>
      <c r="B163" s="6" t="s">
        <v>168</v>
      </c>
      <c r="C163" s="35" t="s">
        <v>163</v>
      </c>
      <c r="D163" s="12" t="s">
        <v>21</v>
      </c>
      <c r="E163" s="8">
        <v>25000</v>
      </c>
      <c r="F163" s="8">
        <v>25000</v>
      </c>
      <c r="G163" s="9">
        <v>21885</v>
      </c>
      <c r="H163" s="7" t="s">
        <v>277</v>
      </c>
      <c r="I163" s="7" t="s">
        <v>277</v>
      </c>
      <c r="J163" s="7" t="s">
        <v>277</v>
      </c>
      <c r="K163" s="7" t="s">
        <v>277</v>
      </c>
      <c r="L163" s="7" t="s">
        <v>277</v>
      </c>
      <c r="M163" s="8">
        <v>0</v>
      </c>
      <c r="N163" s="8">
        <f t="shared" ref="N163" si="10">F163-M163</f>
        <v>25000</v>
      </c>
      <c r="O163" s="7"/>
      <c r="P163" s="6"/>
    </row>
    <row r="164" spans="1:16" ht="21">
      <c r="A164" s="7"/>
      <c r="B164" s="6" t="s">
        <v>166</v>
      </c>
      <c r="C164" s="35"/>
      <c r="D164" s="12"/>
      <c r="E164" s="8"/>
      <c r="F164" s="8"/>
      <c r="G164" s="6"/>
      <c r="H164" s="6"/>
      <c r="I164" s="6"/>
      <c r="J164" s="6"/>
      <c r="K164" s="6"/>
      <c r="L164" s="7"/>
      <c r="M164" s="8"/>
      <c r="N164" s="8"/>
      <c r="O164" s="7"/>
      <c r="P164" s="6"/>
    </row>
    <row r="165" spans="1:16" ht="21">
      <c r="A165" s="7">
        <v>61</v>
      </c>
      <c r="B165" s="6" t="s">
        <v>169</v>
      </c>
      <c r="C165" s="35" t="s">
        <v>163</v>
      </c>
      <c r="D165" s="12" t="s">
        <v>21</v>
      </c>
      <c r="E165" s="8">
        <v>25000</v>
      </c>
      <c r="F165" s="8">
        <v>25000</v>
      </c>
      <c r="G165" s="9">
        <v>22129</v>
      </c>
      <c r="H165" s="7" t="s">
        <v>277</v>
      </c>
      <c r="I165" s="7" t="s">
        <v>277</v>
      </c>
      <c r="J165" s="7" t="s">
        <v>277</v>
      </c>
      <c r="K165" s="7" t="s">
        <v>277</v>
      </c>
      <c r="L165" s="7" t="s">
        <v>277</v>
      </c>
      <c r="M165" s="8">
        <v>0</v>
      </c>
      <c r="N165" s="8">
        <f t="shared" ref="N165" si="11">F165-M165</f>
        <v>25000</v>
      </c>
      <c r="O165" s="7"/>
      <c r="P165" s="6"/>
    </row>
    <row r="166" spans="1:16" ht="21">
      <c r="A166" s="7"/>
      <c r="B166" s="6" t="s">
        <v>166</v>
      </c>
      <c r="C166" s="35"/>
      <c r="D166" s="12"/>
      <c r="E166" s="8"/>
      <c r="F166" s="8"/>
      <c r="G166" s="6"/>
      <c r="H166" s="6"/>
      <c r="I166" s="6"/>
      <c r="J166" s="6"/>
      <c r="K166" s="6"/>
      <c r="L166" s="7"/>
      <c r="M166" s="8"/>
      <c r="N166" s="8"/>
      <c r="O166" s="7"/>
      <c r="P166" s="6"/>
    </row>
    <row r="167" spans="1:16" ht="21">
      <c r="A167" s="7">
        <v>62</v>
      </c>
      <c r="B167" s="6" t="s">
        <v>170</v>
      </c>
      <c r="C167" s="35" t="s">
        <v>163</v>
      </c>
      <c r="D167" s="12" t="s">
        <v>21</v>
      </c>
      <c r="E167" s="8">
        <v>100000</v>
      </c>
      <c r="F167" s="8">
        <v>100000</v>
      </c>
      <c r="G167" s="9">
        <v>22007</v>
      </c>
      <c r="H167" s="7" t="s">
        <v>277</v>
      </c>
      <c r="I167" s="7" t="s">
        <v>277</v>
      </c>
      <c r="J167" s="7" t="s">
        <v>277</v>
      </c>
      <c r="K167" s="7" t="s">
        <v>277</v>
      </c>
      <c r="L167" s="7" t="s">
        <v>277</v>
      </c>
      <c r="M167" s="8">
        <v>0</v>
      </c>
      <c r="N167" s="8">
        <f t="shared" ref="N167" si="12">F167-M167</f>
        <v>100000</v>
      </c>
      <c r="O167" s="7"/>
      <c r="P167" s="6"/>
    </row>
    <row r="168" spans="1:16" ht="21">
      <c r="A168" s="7"/>
      <c r="B168" s="6" t="s">
        <v>81</v>
      </c>
      <c r="C168" s="35"/>
      <c r="D168" s="12"/>
      <c r="E168" s="8"/>
      <c r="F168" s="8"/>
      <c r="G168" s="6"/>
      <c r="H168" s="6"/>
      <c r="I168" s="6"/>
      <c r="J168" s="6"/>
      <c r="K168" s="6"/>
      <c r="L168" s="7"/>
      <c r="M168" s="8"/>
      <c r="N168" s="8"/>
      <c r="O168" s="7"/>
      <c r="P168" s="6"/>
    </row>
    <row r="169" spans="1:16" ht="21">
      <c r="A169" s="7">
        <v>63</v>
      </c>
      <c r="B169" s="6" t="s">
        <v>173</v>
      </c>
      <c r="C169" s="35" t="s">
        <v>172</v>
      </c>
      <c r="D169" s="12" t="s">
        <v>21</v>
      </c>
      <c r="E169" s="8">
        <v>30000</v>
      </c>
      <c r="F169" s="8">
        <v>30000</v>
      </c>
      <c r="G169" s="6" t="s">
        <v>177</v>
      </c>
      <c r="H169" s="7" t="s">
        <v>277</v>
      </c>
      <c r="I169" s="7" t="s">
        <v>277</v>
      </c>
      <c r="J169" s="7" t="s">
        <v>277</v>
      </c>
      <c r="K169" s="7" t="s">
        <v>277</v>
      </c>
      <c r="L169" s="7" t="s">
        <v>277</v>
      </c>
      <c r="M169" s="8">
        <v>0</v>
      </c>
      <c r="N169" s="8">
        <f t="shared" ref="N169" si="13">F169-M169</f>
        <v>30000</v>
      </c>
      <c r="O169" s="7"/>
      <c r="P169" s="6"/>
    </row>
    <row r="170" spans="1:16" ht="21">
      <c r="A170" s="7"/>
      <c r="B170" s="6" t="s">
        <v>174</v>
      </c>
      <c r="C170" s="35"/>
      <c r="D170" s="12"/>
      <c r="E170" s="8"/>
      <c r="F170" s="8"/>
      <c r="G170" s="6"/>
      <c r="H170" s="6"/>
      <c r="I170" s="6"/>
      <c r="J170" s="6"/>
      <c r="K170" s="6"/>
      <c r="L170" s="7"/>
      <c r="M170" s="8"/>
      <c r="N170" s="8"/>
      <c r="O170" s="7"/>
      <c r="P170" s="6"/>
    </row>
    <row r="171" spans="1:16">
      <c r="A171" s="7">
        <v>64</v>
      </c>
      <c r="B171" s="6" t="s">
        <v>99</v>
      </c>
      <c r="C171" s="18" t="s">
        <v>38</v>
      </c>
      <c r="D171" s="12" t="s">
        <v>21</v>
      </c>
      <c r="E171" s="8">
        <v>40900</v>
      </c>
      <c r="F171" s="8">
        <v>40900</v>
      </c>
      <c r="G171" s="6" t="s">
        <v>179</v>
      </c>
      <c r="H171" s="7" t="s">
        <v>277</v>
      </c>
      <c r="I171" s="7" t="s">
        <v>277</v>
      </c>
      <c r="J171" s="7" t="s">
        <v>277</v>
      </c>
      <c r="K171" s="7" t="s">
        <v>277</v>
      </c>
      <c r="L171" s="7" t="s">
        <v>277</v>
      </c>
      <c r="M171" s="8">
        <v>40000</v>
      </c>
      <c r="N171" s="8">
        <f t="shared" ref="N171" si="14">F171-M171</f>
        <v>900</v>
      </c>
      <c r="O171" s="7"/>
      <c r="P171" s="6"/>
    </row>
    <row r="172" spans="1:16">
      <c r="A172" s="7"/>
      <c r="B172" s="6" t="s">
        <v>100</v>
      </c>
      <c r="C172" s="18"/>
      <c r="D172" s="12"/>
      <c r="E172" s="8"/>
      <c r="F172" s="8"/>
      <c r="G172" s="6"/>
      <c r="H172" s="6"/>
      <c r="I172" s="6"/>
      <c r="J172" s="6"/>
      <c r="K172" s="6"/>
      <c r="L172" s="7"/>
      <c r="M172" s="8"/>
      <c r="N172" s="8"/>
      <c r="O172" s="7"/>
      <c r="P172" s="6"/>
    </row>
    <row r="173" spans="1:16">
      <c r="A173" s="7"/>
      <c r="B173" s="6" t="s">
        <v>101</v>
      </c>
      <c r="C173" s="18"/>
      <c r="D173" s="12"/>
      <c r="E173" s="8"/>
      <c r="F173" s="8"/>
      <c r="G173" s="6"/>
      <c r="H173" s="6"/>
      <c r="I173" s="6"/>
      <c r="J173" s="6"/>
      <c r="K173" s="6"/>
      <c r="L173" s="7"/>
      <c r="M173" s="8"/>
      <c r="N173" s="8"/>
      <c r="O173" s="7"/>
      <c r="P173" s="6"/>
    </row>
    <row r="174" spans="1:16">
      <c r="A174" s="7">
        <v>65</v>
      </c>
      <c r="B174" s="6" t="s">
        <v>102</v>
      </c>
      <c r="C174" s="18" t="s">
        <v>38</v>
      </c>
      <c r="D174" s="12" t="s">
        <v>21</v>
      </c>
      <c r="E174" s="8">
        <v>7100</v>
      </c>
      <c r="F174" s="8">
        <v>7100</v>
      </c>
      <c r="G174" s="6" t="s">
        <v>179</v>
      </c>
      <c r="H174" s="7" t="s">
        <v>277</v>
      </c>
      <c r="I174" s="7" t="s">
        <v>277</v>
      </c>
      <c r="J174" s="7" t="s">
        <v>277</v>
      </c>
      <c r="K174" s="7" t="s">
        <v>277</v>
      </c>
      <c r="L174" s="7" t="s">
        <v>277</v>
      </c>
      <c r="M174" s="8">
        <v>0</v>
      </c>
      <c r="N174" s="8">
        <f t="shared" ref="N174" si="15">F174-M174</f>
        <v>7100</v>
      </c>
      <c r="O174" s="7"/>
      <c r="P174" s="6"/>
    </row>
    <row r="175" spans="1:16">
      <c r="A175" s="7"/>
      <c r="B175" s="6" t="s">
        <v>103</v>
      </c>
      <c r="C175" s="18"/>
      <c r="D175" s="12"/>
      <c r="E175" s="8"/>
      <c r="F175" s="8"/>
      <c r="G175" s="6"/>
      <c r="H175" s="6"/>
      <c r="I175" s="6"/>
      <c r="J175" s="6"/>
      <c r="K175" s="6"/>
      <c r="L175" s="7"/>
      <c r="M175" s="8"/>
      <c r="N175" s="8"/>
      <c r="O175" s="7"/>
      <c r="P175" s="6"/>
    </row>
    <row r="176" spans="1:16">
      <c r="A176" s="7"/>
      <c r="B176" s="6" t="s">
        <v>104</v>
      </c>
      <c r="C176" s="18"/>
      <c r="D176" s="12"/>
      <c r="E176" s="8"/>
      <c r="F176" s="8"/>
      <c r="G176" s="6"/>
      <c r="H176" s="6"/>
      <c r="I176" s="6"/>
      <c r="J176" s="6"/>
      <c r="K176" s="6"/>
      <c r="L176" s="7"/>
      <c r="M176" s="8"/>
      <c r="N176" s="8"/>
      <c r="O176" s="7"/>
      <c r="P176" s="6"/>
    </row>
    <row r="177" spans="1:16">
      <c r="A177" s="7"/>
      <c r="B177" s="6" t="s">
        <v>105</v>
      </c>
      <c r="C177" s="18"/>
      <c r="D177" s="12"/>
      <c r="E177" s="8"/>
      <c r="F177" s="8"/>
      <c r="G177" s="6"/>
      <c r="H177" s="6"/>
      <c r="I177" s="6"/>
      <c r="J177" s="6"/>
      <c r="K177" s="6"/>
      <c r="L177" s="7"/>
      <c r="M177" s="8"/>
      <c r="N177" s="8"/>
      <c r="O177" s="7"/>
      <c r="P177" s="6"/>
    </row>
    <row r="178" spans="1:16">
      <c r="A178" s="42"/>
      <c r="B178" s="43"/>
      <c r="C178" s="44"/>
      <c r="D178" s="45"/>
      <c r="E178" s="46"/>
      <c r="F178" s="46"/>
      <c r="G178" s="43"/>
      <c r="H178" s="43"/>
      <c r="I178" s="43"/>
      <c r="J178" s="43"/>
      <c r="K178" s="43"/>
      <c r="L178" s="42"/>
      <c r="M178" s="46"/>
      <c r="N178" s="46"/>
      <c r="O178" s="42"/>
      <c r="P178" s="43"/>
    </row>
    <row r="179" spans="1:16">
      <c r="A179" s="7">
        <v>66</v>
      </c>
      <c r="B179" s="6" t="s">
        <v>106</v>
      </c>
      <c r="C179" s="18" t="s">
        <v>38</v>
      </c>
      <c r="D179" s="12" t="s">
        <v>21</v>
      </c>
      <c r="E179" s="8">
        <v>66100</v>
      </c>
      <c r="F179" s="8">
        <v>66100</v>
      </c>
      <c r="G179" s="6" t="s">
        <v>179</v>
      </c>
      <c r="H179" s="7" t="s">
        <v>277</v>
      </c>
      <c r="I179" s="7" t="s">
        <v>277</v>
      </c>
      <c r="J179" s="7" t="s">
        <v>277</v>
      </c>
      <c r="K179" s="7" t="s">
        <v>277</v>
      </c>
      <c r="L179" s="7" t="s">
        <v>277</v>
      </c>
      <c r="M179" s="8">
        <v>66000</v>
      </c>
      <c r="N179" s="8">
        <f t="shared" ref="N179" si="16">F179-M179</f>
        <v>100</v>
      </c>
      <c r="O179" s="7"/>
      <c r="P179" s="6"/>
    </row>
    <row r="180" spans="1:16">
      <c r="A180" s="7"/>
      <c r="B180" s="6" t="s">
        <v>107</v>
      </c>
      <c r="C180" s="18"/>
      <c r="D180" s="12"/>
      <c r="E180" s="8"/>
      <c r="F180" s="8"/>
      <c r="G180" s="6"/>
      <c r="H180" s="6"/>
      <c r="I180" s="6"/>
      <c r="J180" s="6"/>
      <c r="K180" s="6"/>
      <c r="L180" s="7"/>
      <c r="M180" s="8"/>
      <c r="N180" s="8"/>
      <c r="O180" s="7"/>
      <c r="P180" s="6"/>
    </row>
    <row r="181" spans="1:16">
      <c r="A181" s="7"/>
      <c r="B181" s="6" t="s">
        <v>101</v>
      </c>
      <c r="C181" s="18"/>
      <c r="D181" s="12"/>
      <c r="E181" s="8"/>
      <c r="F181" s="8"/>
      <c r="G181" s="6"/>
      <c r="H181" s="6"/>
      <c r="I181" s="6"/>
      <c r="J181" s="6"/>
      <c r="K181" s="6"/>
      <c r="L181" s="7"/>
      <c r="M181" s="8"/>
      <c r="N181" s="8"/>
      <c r="O181" s="7"/>
      <c r="P181" s="6"/>
    </row>
    <row r="182" spans="1:16">
      <c r="A182" s="7">
        <v>67</v>
      </c>
      <c r="B182" s="6" t="s">
        <v>108</v>
      </c>
      <c r="C182" s="18" t="s">
        <v>38</v>
      </c>
      <c r="D182" s="12" t="s">
        <v>21</v>
      </c>
      <c r="E182" s="8">
        <v>155100</v>
      </c>
      <c r="F182" s="8">
        <v>155100</v>
      </c>
      <c r="G182" s="6" t="s">
        <v>179</v>
      </c>
      <c r="H182" s="7" t="s">
        <v>277</v>
      </c>
      <c r="I182" s="7" t="s">
        <v>277</v>
      </c>
      <c r="J182" s="7" t="s">
        <v>277</v>
      </c>
      <c r="K182" s="7" t="s">
        <v>277</v>
      </c>
      <c r="L182" s="7" t="s">
        <v>277</v>
      </c>
      <c r="M182" s="8">
        <v>155000</v>
      </c>
      <c r="N182" s="8">
        <f t="shared" ref="N182" si="17">F182-M182</f>
        <v>100</v>
      </c>
      <c r="O182" s="7"/>
      <c r="P182" s="6"/>
    </row>
    <row r="183" spans="1:16">
      <c r="A183" s="7"/>
      <c r="B183" s="6" t="s">
        <v>100</v>
      </c>
      <c r="C183" s="18"/>
      <c r="D183" s="12"/>
      <c r="E183" s="8"/>
      <c r="F183" s="8"/>
      <c r="G183" s="6"/>
      <c r="H183" s="6"/>
      <c r="I183" s="6"/>
      <c r="J183" s="6"/>
      <c r="K183" s="6"/>
      <c r="L183" s="7"/>
      <c r="M183" s="8"/>
      <c r="N183" s="8"/>
      <c r="O183" s="7"/>
      <c r="P183" s="6"/>
    </row>
    <row r="184" spans="1:16">
      <c r="A184" s="7"/>
      <c r="B184" s="6" t="s">
        <v>101</v>
      </c>
      <c r="C184" s="18"/>
      <c r="D184" s="12"/>
      <c r="E184" s="8"/>
      <c r="F184" s="8"/>
      <c r="G184" s="6"/>
      <c r="H184" s="6"/>
      <c r="I184" s="6"/>
      <c r="J184" s="6"/>
      <c r="K184" s="6"/>
      <c r="L184" s="7"/>
      <c r="M184" s="8"/>
      <c r="N184" s="8"/>
      <c r="O184" s="7"/>
      <c r="P184" s="6"/>
    </row>
    <row r="185" spans="1:16">
      <c r="A185" s="7">
        <v>68</v>
      </c>
      <c r="B185" s="6" t="s">
        <v>109</v>
      </c>
      <c r="C185" s="18" t="s">
        <v>38</v>
      </c>
      <c r="D185" s="12" t="s">
        <v>21</v>
      </c>
      <c r="E185" s="8">
        <v>500000</v>
      </c>
      <c r="F185" s="8">
        <v>500000</v>
      </c>
      <c r="G185" s="6" t="s">
        <v>179</v>
      </c>
      <c r="H185" s="7" t="s">
        <v>277</v>
      </c>
      <c r="I185" s="7" t="s">
        <v>277</v>
      </c>
      <c r="J185" s="7" t="s">
        <v>277</v>
      </c>
      <c r="K185" s="7" t="s">
        <v>277</v>
      </c>
      <c r="L185" s="7" t="s">
        <v>277</v>
      </c>
      <c r="M185" s="8">
        <v>499000</v>
      </c>
      <c r="N185" s="8">
        <f t="shared" ref="N185" si="18">F185-M185</f>
        <v>1000</v>
      </c>
      <c r="O185" s="7"/>
      <c r="P185" s="6"/>
    </row>
    <row r="186" spans="1:16">
      <c r="A186" s="7"/>
      <c r="B186" s="6" t="s">
        <v>110</v>
      </c>
      <c r="C186" s="18"/>
      <c r="D186" s="12"/>
      <c r="E186" s="8"/>
      <c r="F186" s="8"/>
      <c r="G186" s="6"/>
      <c r="H186" s="6"/>
      <c r="I186" s="6"/>
      <c r="J186" s="6"/>
      <c r="K186" s="6"/>
      <c r="L186" s="7"/>
      <c r="M186" s="8"/>
      <c r="N186" s="8"/>
      <c r="O186" s="7"/>
      <c r="P186" s="6"/>
    </row>
    <row r="187" spans="1:16">
      <c r="A187" s="7"/>
      <c r="B187" s="6" t="s">
        <v>111</v>
      </c>
      <c r="C187" s="18"/>
      <c r="D187" s="12"/>
      <c r="E187" s="8"/>
      <c r="F187" s="8"/>
      <c r="G187" s="6"/>
      <c r="H187" s="6"/>
      <c r="I187" s="6"/>
      <c r="J187" s="6"/>
      <c r="K187" s="6"/>
      <c r="L187" s="7"/>
      <c r="M187" s="8"/>
      <c r="N187" s="8"/>
      <c r="O187" s="7"/>
      <c r="P187" s="6"/>
    </row>
    <row r="188" spans="1:16">
      <c r="A188" s="7"/>
      <c r="B188" s="6" t="s">
        <v>112</v>
      </c>
      <c r="C188" s="18"/>
      <c r="D188" s="12"/>
      <c r="E188" s="8"/>
      <c r="F188" s="8"/>
      <c r="G188" s="6"/>
      <c r="H188" s="6"/>
      <c r="I188" s="6"/>
      <c r="J188" s="6"/>
      <c r="K188" s="6"/>
      <c r="L188" s="7"/>
      <c r="M188" s="8"/>
      <c r="N188" s="8"/>
      <c r="O188" s="7"/>
      <c r="P188" s="6"/>
    </row>
    <row r="189" spans="1:16">
      <c r="A189" s="7">
        <v>69</v>
      </c>
      <c r="B189" s="6" t="s">
        <v>113</v>
      </c>
      <c r="C189" s="18" t="s">
        <v>38</v>
      </c>
      <c r="D189" s="12" t="s">
        <v>21</v>
      </c>
      <c r="E189" s="8">
        <v>198000</v>
      </c>
      <c r="F189" s="8">
        <v>198000</v>
      </c>
      <c r="G189" s="6" t="s">
        <v>179</v>
      </c>
      <c r="H189" s="7" t="s">
        <v>277</v>
      </c>
      <c r="I189" s="7" t="s">
        <v>277</v>
      </c>
      <c r="J189" s="7" t="s">
        <v>277</v>
      </c>
      <c r="K189" s="7" t="s">
        <v>277</v>
      </c>
      <c r="L189" s="7" t="s">
        <v>277</v>
      </c>
      <c r="M189" s="8">
        <v>197500</v>
      </c>
      <c r="N189" s="8">
        <f t="shared" ref="N189" si="19">F189-M189</f>
        <v>500</v>
      </c>
      <c r="O189" s="7"/>
      <c r="P189" s="6"/>
    </row>
    <row r="190" spans="1:16">
      <c r="A190" s="7"/>
      <c r="B190" s="6" t="s">
        <v>114</v>
      </c>
      <c r="C190" s="18"/>
      <c r="D190" s="12"/>
      <c r="E190" s="8"/>
      <c r="F190" s="8"/>
      <c r="G190" s="6"/>
      <c r="H190" s="6"/>
      <c r="I190" s="6"/>
      <c r="J190" s="6"/>
      <c r="K190" s="6"/>
      <c r="L190" s="7"/>
      <c r="M190" s="8"/>
      <c r="N190" s="8"/>
      <c r="O190" s="7"/>
      <c r="P190" s="6"/>
    </row>
    <row r="191" spans="1:16">
      <c r="A191" s="7"/>
      <c r="B191" s="6" t="s">
        <v>111</v>
      </c>
      <c r="C191" s="18"/>
      <c r="D191" s="12"/>
      <c r="E191" s="8"/>
      <c r="F191" s="8"/>
      <c r="G191" s="6"/>
      <c r="H191" s="6"/>
      <c r="I191" s="6"/>
      <c r="J191" s="6"/>
      <c r="K191" s="6"/>
      <c r="L191" s="7"/>
      <c r="M191" s="8"/>
      <c r="N191" s="8"/>
      <c r="O191" s="7"/>
      <c r="P191" s="6"/>
    </row>
    <row r="192" spans="1:16">
      <c r="A192" s="7"/>
      <c r="B192" s="6" t="s">
        <v>112</v>
      </c>
      <c r="C192" s="18"/>
      <c r="D192" s="12"/>
      <c r="E192" s="8"/>
      <c r="F192" s="8"/>
      <c r="G192" s="6"/>
      <c r="H192" s="6"/>
      <c r="I192" s="6"/>
      <c r="J192" s="6"/>
      <c r="K192" s="6"/>
      <c r="L192" s="7"/>
      <c r="M192" s="8"/>
      <c r="N192" s="8"/>
      <c r="O192" s="7"/>
      <c r="P192" s="6"/>
    </row>
    <row r="193" spans="1:16">
      <c r="A193" s="7">
        <v>70</v>
      </c>
      <c r="B193" s="6" t="s">
        <v>58</v>
      </c>
      <c r="C193" s="18" t="s">
        <v>39</v>
      </c>
      <c r="D193" s="12" t="s">
        <v>21</v>
      </c>
      <c r="E193" s="8">
        <v>19100</v>
      </c>
      <c r="F193" s="8">
        <v>19100</v>
      </c>
      <c r="G193" s="6" t="s">
        <v>179</v>
      </c>
      <c r="H193" s="7" t="s">
        <v>277</v>
      </c>
      <c r="I193" s="7" t="s">
        <v>277</v>
      </c>
      <c r="J193" s="7" t="s">
        <v>277</v>
      </c>
      <c r="K193" s="7" t="s">
        <v>277</v>
      </c>
      <c r="L193" s="7" t="s">
        <v>277</v>
      </c>
      <c r="M193" s="8">
        <v>0</v>
      </c>
      <c r="N193" s="8">
        <f t="shared" ref="N193" si="20">F193-M193</f>
        <v>19100</v>
      </c>
      <c r="O193" s="7"/>
      <c r="P193" s="6"/>
    </row>
    <row r="194" spans="1:16">
      <c r="A194" s="7"/>
      <c r="B194" s="6" t="s">
        <v>59</v>
      </c>
      <c r="C194" s="18"/>
      <c r="D194" s="12"/>
      <c r="E194" s="8"/>
      <c r="F194" s="8"/>
      <c r="G194" s="6"/>
      <c r="H194" s="6"/>
      <c r="I194" s="6"/>
      <c r="J194" s="6"/>
      <c r="K194" s="6"/>
      <c r="L194" s="7"/>
      <c r="M194" s="8"/>
      <c r="N194" s="8"/>
      <c r="O194" s="7"/>
      <c r="P194" s="6"/>
    </row>
    <row r="195" spans="1:16">
      <c r="A195" s="7"/>
      <c r="B195" s="6" t="s">
        <v>60</v>
      </c>
      <c r="C195" s="18"/>
      <c r="D195" s="12"/>
      <c r="E195" s="8"/>
      <c r="F195" s="8"/>
      <c r="G195" s="6"/>
      <c r="H195" s="6"/>
      <c r="I195" s="6"/>
      <c r="J195" s="6"/>
      <c r="K195" s="6"/>
      <c r="L195" s="7"/>
      <c r="M195" s="8"/>
      <c r="N195" s="8"/>
      <c r="O195" s="7"/>
      <c r="P195" s="6"/>
    </row>
    <row r="196" spans="1:16">
      <c r="A196" s="5"/>
      <c r="B196" s="6" t="s">
        <v>61</v>
      </c>
      <c r="C196" s="18"/>
      <c r="D196" s="12"/>
      <c r="E196" s="8"/>
      <c r="F196" s="8"/>
      <c r="G196" s="6"/>
      <c r="H196" s="6"/>
      <c r="I196" s="6"/>
      <c r="J196" s="6"/>
      <c r="K196" s="6"/>
      <c r="L196" s="7"/>
      <c r="M196" s="8"/>
      <c r="N196" s="8"/>
      <c r="O196" s="7"/>
      <c r="P196" s="6"/>
    </row>
    <row r="197" spans="1:16">
      <c r="A197" s="79"/>
      <c r="B197" s="43"/>
      <c r="C197" s="44"/>
      <c r="D197" s="45"/>
      <c r="E197" s="46"/>
      <c r="F197" s="46"/>
      <c r="G197" s="43"/>
      <c r="H197" s="43"/>
      <c r="I197" s="43"/>
      <c r="J197" s="43"/>
      <c r="K197" s="43"/>
      <c r="L197" s="42"/>
      <c r="M197" s="46"/>
      <c r="N197" s="46"/>
      <c r="O197" s="42"/>
      <c r="P197" s="43"/>
    </row>
    <row r="198" spans="1:16">
      <c r="A198" s="4">
        <v>71</v>
      </c>
      <c r="B198" s="20" t="s">
        <v>62</v>
      </c>
      <c r="C198" s="21" t="s">
        <v>39</v>
      </c>
      <c r="D198" s="22" t="s">
        <v>21</v>
      </c>
      <c r="E198" s="23">
        <v>64300</v>
      </c>
      <c r="F198" s="23">
        <v>64300</v>
      </c>
      <c r="G198" s="20" t="s">
        <v>179</v>
      </c>
      <c r="H198" s="4" t="s">
        <v>277</v>
      </c>
      <c r="I198" s="4" t="s">
        <v>277</v>
      </c>
      <c r="J198" s="4" t="s">
        <v>277</v>
      </c>
      <c r="K198" s="4" t="s">
        <v>277</v>
      </c>
      <c r="L198" s="4" t="s">
        <v>277</v>
      </c>
      <c r="M198" s="23">
        <v>64000</v>
      </c>
      <c r="N198" s="23">
        <f t="shared" ref="N198" si="21">F198-M198</f>
        <v>300</v>
      </c>
      <c r="O198" s="4"/>
      <c r="P198" s="20"/>
    </row>
    <row r="199" spans="1:16">
      <c r="A199" s="7"/>
      <c r="B199" s="6" t="s">
        <v>63</v>
      </c>
      <c r="C199" s="18"/>
      <c r="D199" s="12"/>
      <c r="E199" s="8"/>
      <c r="F199" s="8"/>
      <c r="G199" s="6"/>
      <c r="H199" s="6"/>
      <c r="I199" s="6"/>
      <c r="J199" s="6"/>
      <c r="K199" s="6"/>
      <c r="L199" s="7"/>
      <c r="M199" s="8"/>
      <c r="N199" s="8"/>
      <c r="O199" s="7"/>
      <c r="P199" s="6"/>
    </row>
    <row r="200" spans="1:16">
      <c r="A200" s="7"/>
      <c r="B200" s="6" t="s">
        <v>64</v>
      </c>
      <c r="C200" s="18"/>
      <c r="D200" s="12"/>
      <c r="E200" s="8"/>
      <c r="F200" s="8"/>
      <c r="G200" s="6"/>
      <c r="H200" s="6"/>
      <c r="I200" s="6"/>
      <c r="J200" s="6"/>
      <c r="K200" s="6"/>
      <c r="L200" s="7"/>
      <c r="M200" s="8"/>
      <c r="N200" s="8"/>
      <c r="O200" s="7"/>
      <c r="P200" s="6"/>
    </row>
    <row r="201" spans="1:16">
      <c r="A201" s="7"/>
      <c r="B201" s="6" t="s">
        <v>65</v>
      </c>
      <c r="C201" s="18"/>
      <c r="D201" s="12"/>
      <c r="E201" s="8"/>
      <c r="F201" s="8"/>
      <c r="G201" s="6"/>
      <c r="H201" s="6"/>
      <c r="I201" s="6"/>
      <c r="J201" s="6"/>
      <c r="K201" s="6"/>
      <c r="L201" s="7"/>
      <c r="M201" s="8"/>
      <c r="N201" s="8"/>
      <c r="O201" s="7"/>
      <c r="P201" s="6"/>
    </row>
    <row r="202" spans="1:16">
      <c r="A202" s="7">
        <v>72</v>
      </c>
      <c r="B202" s="6" t="s">
        <v>127</v>
      </c>
      <c r="C202" s="18" t="s">
        <v>265</v>
      </c>
      <c r="D202" s="12" t="s">
        <v>21</v>
      </c>
      <c r="E202" s="8">
        <v>875000</v>
      </c>
      <c r="F202" s="8">
        <v>875000</v>
      </c>
      <c r="G202" s="6" t="s">
        <v>177</v>
      </c>
      <c r="H202" s="7" t="s">
        <v>277</v>
      </c>
      <c r="I202" s="7" t="s">
        <v>277</v>
      </c>
      <c r="J202" s="7" t="s">
        <v>277</v>
      </c>
      <c r="K202" s="7" t="s">
        <v>277</v>
      </c>
      <c r="L202" s="7" t="s">
        <v>277</v>
      </c>
      <c r="M202" s="8">
        <v>798000</v>
      </c>
      <c r="N202" s="8">
        <f t="shared" ref="N202" si="22">F202-M202</f>
        <v>77000</v>
      </c>
      <c r="O202" s="7"/>
      <c r="P202" s="6"/>
    </row>
    <row r="203" spans="1:16">
      <c r="A203" s="7"/>
      <c r="B203" s="6" t="s">
        <v>128</v>
      </c>
      <c r="C203" s="18"/>
      <c r="D203" s="12"/>
      <c r="E203" s="8"/>
      <c r="F203" s="8"/>
      <c r="G203" s="6"/>
      <c r="H203" s="6"/>
      <c r="I203" s="6"/>
      <c r="J203" s="6"/>
      <c r="K203" s="6"/>
      <c r="L203" s="7"/>
      <c r="M203" s="8"/>
      <c r="N203" s="8"/>
      <c r="O203" s="7"/>
      <c r="P203" s="6"/>
    </row>
    <row r="204" spans="1:16">
      <c r="A204" s="7"/>
      <c r="B204" s="6" t="s">
        <v>61</v>
      </c>
      <c r="C204" s="18"/>
      <c r="D204" s="12"/>
      <c r="E204" s="8"/>
      <c r="F204" s="8"/>
      <c r="G204" s="6"/>
      <c r="H204" s="6"/>
      <c r="I204" s="6"/>
      <c r="J204" s="6"/>
      <c r="K204" s="6"/>
      <c r="L204" s="7"/>
      <c r="M204" s="8"/>
      <c r="N204" s="8"/>
      <c r="O204" s="7"/>
      <c r="P204" s="6"/>
    </row>
    <row r="205" spans="1:16">
      <c r="A205" s="7">
        <v>73</v>
      </c>
      <c r="B205" s="6" t="s">
        <v>129</v>
      </c>
      <c r="C205" s="18" t="s">
        <v>265</v>
      </c>
      <c r="D205" s="12" t="s">
        <v>21</v>
      </c>
      <c r="E205" s="8">
        <v>116000</v>
      </c>
      <c r="F205" s="8">
        <v>500</v>
      </c>
      <c r="G205" s="6" t="s">
        <v>177</v>
      </c>
      <c r="H205" s="7" t="s">
        <v>277</v>
      </c>
      <c r="I205" s="7" t="s">
        <v>277</v>
      </c>
      <c r="J205" s="7" t="s">
        <v>277</v>
      </c>
      <c r="K205" s="7" t="s">
        <v>277</v>
      </c>
      <c r="L205" s="7" t="s">
        <v>278</v>
      </c>
      <c r="M205" s="8">
        <v>0</v>
      </c>
      <c r="N205" s="8">
        <f t="shared" ref="N205" si="23">F205-M205</f>
        <v>500</v>
      </c>
      <c r="O205" s="7"/>
      <c r="P205" s="6"/>
    </row>
    <row r="206" spans="1:16">
      <c r="A206" s="7"/>
      <c r="B206" s="6" t="s">
        <v>130</v>
      </c>
      <c r="C206" s="18"/>
      <c r="D206" s="12"/>
      <c r="E206" s="8"/>
      <c r="F206" s="8"/>
      <c r="G206" s="6"/>
      <c r="H206" s="6"/>
      <c r="I206" s="6"/>
      <c r="J206" s="6"/>
      <c r="K206" s="6"/>
      <c r="L206" s="7"/>
      <c r="M206" s="8"/>
      <c r="N206" s="8"/>
      <c r="O206" s="7"/>
      <c r="P206" s="6"/>
    </row>
    <row r="207" spans="1:16">
      <c r="A207" s="7"/>
      <c r="B207" s="6" t="s">
        <v>65</v>
      </c>
      <c r="C207" s="18"/>
      <c r="D207" s="12"/>
      <c r="E207" s="8"/>
      <c r="F207" s="8"/>
      <c r="G207" s="6"/>
      <c r="H207" s="6"/>
      <c r="I207" s="6"/>
      <c r="J207" s="6"/>
      <c r="K207" s="6"/>
      <c r="L207" s="7"/>
      <c r="M207" s="8"/>
      <c r="N207" s="8"/>
      <c r="O207" s="7"/>
      <c r="P207" s="6"/>
    </row>
    <row r="208" spans="1:16">
      <c r="A208" s="7">
        <v>74</v>
      </c>
      <c r="B208" s="6" t="s">
        <v>131</v>
      </c>
      <c r="C208" s="18" t="s">
        <v>265</v>
      </c>
      <c r="D208" s="12" t="s">
        <v>21</v>
      </c>
      <c r="E208" s="8">
        <v>466800</v>
      </c>
      <c r="F208" s="8">
        <v>800</v>
      </c>
      <c r="G208" s="6" t="s">
        <v>177</v>
      </c>
      <c r="H208" s="7" t="s">
        <v>277</v>
      </c>
      <c r="I208" s="7" t="s">
        <v>277</v>
      </c>
      <c r="J208" s="7" t="s">
        <v>277</v>
      </c>
      <c r="K208" s="7" t="s">
        <v>277</v>
      </c>
      <c r="L208" s="7" t="s">
        <v>278</v>
      </c>
      <c r="M208" s="8">
        <v>0</v>
      </c>
      <c r="N208" s="8">
        <f t="shared" ref="N208" si="24">F208-M208</f>
        <v>800</v>
      </c>
      <c r="O208" s="7"/>
      <c r="P208" s="6"/>
    </row>
    <row r="209" spans="1:16">
      <c r="A209" s="7"/>
      <c r="B209" s="6" t="s">
        <v>132</v>
      </c>
      <c r="C209" s="18"/>
      <c r="D209" s="12"/>
      <c r="E209" s="8"/>
      <c r="F209" s="8"/>
      <c r="G209" s="6"/>
      <c r="H209" s="6"/>
      <c r="I209" s="6"/>
      <c r="J209" s="6"/>
      <c r="K209" s="6"/>
      <c r="L209" s="7"/>
      <c r="M209" s="8"/>
      <c r="N209" s="8"/>
      <c r="O209" s="7"/>
      <c r="P209" s="6"/>
    </row>
    <row r="210" spans="1:16">
      <c r="A210" s="7"/>
      <c r="B210" s="6" t="s">
        <v>133</v>
      </c>
      <c r="C210" s="18"/>
      <c r="D210" s="12"/>
      <c r="E210" s="8"/>
      <c r="F210" s="8"/>
      <c r="G210" s="6"/>
      <c r="H210" s="6"/>
      <c r="I210" s="6"/>
      <c r="J210" s="6"/>
      <c r="K210" s="6"/>
      <c r="L210" s="7"/>
      <c r="M210" s="8"/>
      <c r="N210" s="8"/>
      <c r="O210" s="7"/>
      <c r="P210" s="6"/>
    </row>
    <row r="211" spans="1:16">
      <c r="A211" s="7">
        <v>75</v>
      </c>
      <c r="B211" s="6" t="s">
        <v>131</v>
      </c>
      <c r="C211" s="18" t="s">
        <v>265</v>
      </c>
      <c r="D211" s="12" t="s">
        <v>21</v>
      </c>
      <c r="E211" s="8">
        <v>466800</v>
      </c>
      <c r="F211" s="8">
        <v>800</v>
      </c>
      <c r="G211" s="6" t="s">
        <v>177</v>
      </c>
      <c r="H211" s="7" t="s">
        <v>277</v>
      </c>
      <c r="I211" s="7" t="s">
        <v>277</v>
      </c>
      <c r="J211" s="7" t="s">
        <v>277</v>
      </c>
      <c r="K211" s="7" t="s">
        <v>277</v>
      </c>
      <c r="L211" s="7" t="s">
        <v>278</v>
      </c>
      <c r="M211" s="8">
        <v>0</v>
      </c>
      <c r="N211" s="8">
        <f t="shared" ref="N211" si="25">F211-M211</f>
        <v>800</v>
      </c>
      <c r="O211" s="7"/>
      <c r="P211" s="6"/>
    </row>
    <row r="212" spans="1:16">
      <c r="A212" s="7"/>
      <c r="B212" s="6" t="s">
        <v>134</v>
      </c>
      <c r="C212" s="18"/>
      <c r="D212" s="12"/>
      <c r="E212" s="8"/>
      <c r="F212" s="8"/>
      <c r="G212" s="6"/>
      <c r="H212" s="6"/>
      <c r="I212" s="6"/>
      <c r="J212" s="6"/>
      <c r="K212" s="6"/>
      <c r="L212" s="7"/>
      <c r="M212" s="8"/>
      <c r="N212" s="8"/>
      <c r="O212" s="7"/>
      <c r="P212" s="6"/>
    </row>
    <row r="213" spans="1:16">
      <c r="A213" s="7"/>
      <c r="B213" s="6" t="s">
        <v>61</v>
      </c>
      <c r="C213" s="18"/>
      <c r="D213" s="12"/>
      <c r="E213" s="8"/>
      <c r="F213" s="8"/>
      <c r="G213" s="6"/>
      <c r="H213" s="6"/>
      <c r="I213" s="6"/>
      <c r="J213" s="6"/>
      <c r="K213" s="6"/>
      <c r="L213" s="7"/>
      <c r="M213" s="8"/>
      <c r="N213" s="8"/>
      <c r="O213" s="7"/>
      <c r="P213" s="6"/>
    </row>
    <row r="214" spans="1:16">
      <c r="A214" s="7"/>
      <c r="B214" s="6"/>
      <c r="C214" s="18"/>
      <c r="D214" s="12"/>
      <c r="E214" s="8"/>
      <c r="F214" s="8"/>
      <c r="G214" s="6"/>
      <c r="H214" s="6"/>
      <c r="I214" s="6"/>
      <c r="J214" s="6"/>
      <c r="K214" s="6"/>
      <c r="L214" s="7"/>
      <c r="M214" s="8"/>
      <c r="N214" s="8"/>
      <c r="O214" s="7"/>
      <c r="P214" s="6"/>
    </row>
    <row r="215" spans="1:16">
      <c r="A215" s="42"/>
      <c r="B215" s="43"/>
      <c r="C215" s="44"/>
      <c r="D215" s="45"/>
      <c r="E215" s="46"/>
      <c r="F215" s="46"/>
      <c r="G215" s="43"/>
      <c r="H215" s="43"/>
      <c r="I215" s="43"/>
      <c r="J215" s="43"/>
      <c r="K215" s="43"/>
      <c r="L215" s="42"/>
      <c r="M215" s="46"/>
      <c r="N215" s="46"/>
      <c r="O215" s="42"/>
      <c r="P215" s="43"/>
    </row>
    <row r="216" spans="1:16">
      <c r="A216" s="72"/>
      <c r="B216" s="3"/>
      <c r="C216" s="74"/>
      <c r="D216" s="75"/>
      <c r="E216" s="76"/>
      <c r="F216" s="76"/>
      <c r="G216" s="3"/>
      <c r="H216" s="3"/>
      <c r="I216" s="3"/>
      <c r="J216" s="3"/>
      <c r="K216" s="3"/>
      <c r="L216" s="72"/>
      <c r="M216" s="76"/>
      <c r="N216" s="76"/>
      <c r="O216" s="72"/>
      <c r="P216" s="3"/>
    </row>
    <row r="217" spans="1:16">
      <c r="A217" s="7">
        <v>76</v>
      </c>
      <c r="B217" s="6" t="s">
        <v>135</v>
      </c>
      <c r="C217" s="18" t="s">
        <v>265</v>
      </c>
      <c r="D217" s="12" t="s">
        <v>21</v>
      </c>
      <c r="E217" s="8">
        <v>466800</v>
      </c>
      <c r="F217" s="8">
        <v>800</v>
      </c>
      <c r="G217" s="6" t="s">
        <v>177</v>
      </c>
      <c r="H217" s="7" t="s">
        <v>277</v>
      </c>
      <c r="I217" s="7" t="s">
        <v>277</v>
      </c>
      <c r="J217" s="7" t="s">
        <v>277</v>
      </c>
      <c r="K217" s="7" t="s">
        <v>277</v>
      </c>
      <c r="L217" s="7" t="s">
        <v>278</v>
      </c>
      <c r="M217" s="8">
        <v>0</v>
      </c>
      <c r="N217" s="8">
        <f t="shared" ref="N217" si="26">F217-M217</f>
        <v>800</v>
      </c>
      <c r="O217" s="7"/>
      <c r="P217" s="6"/>
    </row>
    <row r="218" spans="1:16">
      <c r="A218" s="7"/>
      <c r="B218" s="6" t="s">
        <v>136</v>
      </c>
      <c r="C218" s="18"/>
      <c r="D218" s="12"/>
      <c r="E218" s="8"/>
      <c r="F218" s="8"/>
      <c r="G218" s="6"/>
      <c r="H218" s="6"/>
      <c r="I218" s="6"/>
      <c r="J218" s="6"/>
      <c r="K218" s="6"/>
      <c r="L218" s="7"/>
      <c r="M218" s="8"/>
      <c r="N218" s="8"/>
      <c r="O218" s="7"/>
      <c r="P218" s="6"/>
    </row>
    <row r="219" spans="1:16">
      <c r="A219" s="7"/>
      <c r="B219" s="6" t="s">
        <v>61</v>
      </c>
      <c r="C219" s="18"/>
      <c r="D219" s="12"/>
      <c r="E219" s="8"/>
      <c r="F219" s="8"/>
      <c r="G219" s="6"/>
      <c r="H219" s="6"/>
      <c r="I219" s="6"/>
      <c r="J219" s="6"/>
      <c r="K219" s="6"/>
      <c r="L219" s="7"/>
      <c r="M219" s="8"/>
      <c r="N219" s="8"/>
      <c r="O219" s="7"/>
      <c r="P219" s="6"/>
    </row>
    <row r="220" spans="1:16">
      <c r="A220" s="7">
        <v>77</v>
      </c>
      <c r="B220" s="6" t="s">
        <v>137</v>
      </c>
      <c r="C220" s="18" t="s">
        <v>265</v>
      </c>
      <c r="D220" s="12" t="s">
        <v>21</v>
      </c>
      <c r="E220" s="8">
        <v>466800</v>
      </c>
      <c r="F220" s="8">
        <v>466800</v>
      </c>
      <c r="G220" s="6" t="s">
        <v>177</v>
      </c>
      <c r="H220" s="7" t="s">
        <v>277</v>
      </c>
      <c r="I220" s="7" t="s">
        <v>277</v>
      </c>
      <c r="J220" s="7" t="s">
        <v>277</v>
      </c>
      <c r="K220" s="7" t="s">
        <v>277</v>
      </c>
      <c r="L220" s="7" t="s">
        <v>277</v>
      </c>
      <c r="M220" s="8">
        <v>466000</v>
      </c>
      <c r="N220" s="8">
        <f t="shared" ref="N220" si="27">F220-M220</f>
        <v>800</v>
      </c>
      <c r="O220" s="7"/>
      <c r="P220" s="6"/>
    </row>
    <row r="221" spans="1:16">
      <c r="A221" s="7"/>
      <c r="B221" s="6" t="s">
        <v>138</v>
      </c>
      <c r="C221" s="18"/>
      <c r="D221" s="12"/>
      <c r="E221" s="8"/>
      <c r="F221" s="8"/>
      <c r="G221" s="6"/>
      <c r="H221" s="6"/>
      <c r="I221" s="6"/>
      <c r="J221" s="6"/>
      <c r="K221" s="6"/>
      <c r="L221" s="7"/>
      <c r="M221" s="8"/>
      <c r="N221" s="8"/>
      <c r="O221" s="7"/>
      <c r="P221" s="6"/>
    </row>
    <row r="222" spans="1:16">
      <c r="A222" s="7"/>
      <c r="B222" s="6" t="s">
        <v>61</v>
      </c>
      <c r="C222" s="18"/>
      <c r="D222" s="12"/>
      <c r="E222" s="8"/>
      <c r="F222" s="8"/>
      <c r="G222" s="6"/>
      <c r="H222" s="6"/>
      <c r="I222" s="6"/>
      <c r="J222" s="6"/>
      <c r="K222" s="6"/>
      <c r="L222" s="7"/>
      <c r="M222" s="8"/>
      <c r="N222" s="8"/>
      <c r="O222" s="7"/>
      <c r="P222" s="6"/>
    </row>
    <row r="223" spans="1:16">
      <c r="A223" s="7">
        <v>78</v>
      </c>
      <c r="B223" s="6" t="s">
        <v>139</v>
      </c>
      <c r="C223" s="18" t="s">
        <v>265</v>
      </c>
      <c r="D223" s="12" t="s">
        <v>21</v>
      </c>
      <c r="E223" s="8">
        <v>948100</v>
      </c>
      <c r="F223" s="8">
        <v>948100</v>
      </c>
      <c r="G223" s="6" t="s">
        <v>177</v>
      </c>
      <c r="H223" s="7" t="s">
        <v>277</v>
      </c>
      <c r="I223" s="7" t="s">
        <v>277</v>
      </c>
      <c r="J223" s="7" t="s">
        <v>277</v>
      </c>
      <c r="K223" s="7" t="s">
        <v>277</v>
      </c>
      <c r="L223" s="7" t="s">
        <v>277</v>
      </c>
      <c r="M223" s="8">
        <v>628000</v>
      </c>
      <c r="N223" s="8">
        <f t="shared" ref="N223" si="28">F223-M223</f>
        <v>320100</v>
      </c>
      <c r="O223" s="7"/>
      <c r="P223" s="6"/>
    </row>
    <row r="224" spans="1:16">
      <c r="A224" s="7"/>
      <c r="B224" s="6" t="s">
        <v>140</v>
      </c>
      <c r="C224" s="18"/>
      <c r="D224" s="12"/>
      <c r="E224" s="8"/>
      <c r="F224" s="8"/>
      <c r="G224" s="6"/>
      <c r="H224" s="6"/>
      <c r="I224" s="6"/>
      <c r="J224" s="6"/>
      <c r="K224" s="6"/>
      <c r="L224" s="7"/>
      <c r="M224" s="8"/>
      <c r="N224" s="8"/>
      <c r="O224" s="7"/>
      <c r="P224" s="6"/>
    </row>
    <row r="225" spans="1:16">
      <c r="A225" s="7"/>
      <c r="B225" s="6" t="s">
        <v>61</v>
      </c>
      <c r="C225" s="18"/>
      <c r="D225" s="12"/>
      <c r="E225" s="8"/>
      <c r="F225" s="8"/>
      <c r="G225" s="6"/>
      <c r="H225" s="6"/>
      <c r="I225" s="6"/>
      <c r="J225" s="6"/>
      <c r="K225" s="6"/>
      <c r="L225" s="7"/>
      <c r="M225" s="8"/>
      <c r="N225" s="8"/>
      <c r="O225" s="7"/>
      <c r="P225" s="6"/>
    </row>
    <row r="226" spans="1:16">
      <c r="A226" s="7">
        <v>79</v>
      </c>
      <c r="B226" s="6" t="s">
        <v>141</v>
      </c>
      <c r="C226" s="18" t="s">
        <v>265</v>
      </c>
      <c r="D226" s="12" t="s">
        <v>21</v>
      </c>
      <c r="E226" s="8">
        <v>466800</v>
      </c>
      <c r="F226" s="8">
        <v>466800</v>
      </c>
      <c r="G226" s="6" t="s">
        <v>177</v>
      </c>
      <c r="H226" s="7" t="s">
        <v>277</v>
      </c>
      <c r="I226" s="7" t="s">
        <v>277</v>
      </c>
      <c r="J226" s="7" t="s">
        <v>277</v>
      </c>
      <c r="K226" s="7" t="s">
        <v>277</v>
      </c>
      <c r="L226" s="7" t="s">
        <v>277</v>
      </c>
      <c r="M226" s="8">
        <v>465000</v>
      </c>
      <c r="N226" s="8">
        <f t="shared" ref="N226" si="29">F226-M226</f>
        <v>1800</v>
      </c>
      <c r="O226" s="7"/>
      <c r="P226" s="6"/>
    </row>
    <row r="227" spans="1:16">
      <c r="A227" s="7"/>
      <c r="B227" s="6" t="s">
        <v>142</v>
      </c>
      <c r="C227" s="18"/>
      <c r="D227" s="12"/>
      <c r="E227" s="8"/>
      <c r="F227" s="8"/>
      <c r="G227" s="6"/>
      <c r="H227" s="6"/>
      <c r="I227" s="6"/>
      <c r="J227" s="6"/>
      <c r="K227" s="6"/>
      <c r="L227" s="7"/>
      <c r="M227" s="8"/>
      <c r="N227" s="8"/>
      <c r="O227" s="7"/>
      <c r="P227" s="6"/>
    </row>
    <row r="228" spans="1:16">
      <c r="A228" s="7"/>
      <c r="B228" s="6" t="s">
        <v>133</v>
      </c>
      <c r="C228" s="18"/>
      <c r="D228" s="12"/>
      <c r="E228" s="8"/>
      <c r="F228" s="8"/>
      <c r="G228" s="6"/>
      <c r="H228" s="6"/>
      <c r="I228" s="6"/>
      <c r="J228" s="6"/>
      <c r="K228" s="6"/>
      <c r="L228" s="7"/>
      <c r="M228" s="8"/>
      <c r="N228" s="8"/>
      <c r="O228" s="7"/>
      <c r="P228" s="6"/>
    </row>
    <row r="229" spans="1:16">
      <c r="A229" s="7">
        <v>80</v>
      </c>
      <c r="B229" s="6" t="s">
        <v>143</v>
      </c>
      <c r="C229" s="18" t="s">
        <v>265</v>
      </c>
      <c r="D229" s="12" t="s">
        <v>21</v>
      </c>
      <c r="E229" s="8">
        <v>828400</v>
      </c>
      <c r="F229" s="8">
        <v>828400</v>
      </c>
      <c r="G229" s="6" t="s">
        <v>177</v>
      </c>
      <c r="H229" s="7" t="s">
        <v>277</v>
      </c>
      <c r="I229" s="7" t="s">
        <v>277</v>
      </c>
      <c r="J229" s="7" t="s">
        <v>277</v>
      </c>
      <c r="K229" s="7" t="s">
        <v>277</v>
      </c>
      <c r="L229" s="7" t="s">
        <v>277</v>
      </c>
      <c r="M229" s="8">
        <v>824000</v>
      </c>
      <c r="N229" s="8">
        <f t="shared" ref="N229" si="30">F229-M229</f>
        <v>4400</v>
      </c>
      <c r="O229" s="7"/>
      <c r="P229" s="6"/>
    </row>
    <row r="230" spans="1:16">
      <c r="A230" s="7"/>
      <c r="B230" s="6" t="s">
        <v>144</v>
      </c>
      <c r="C230" s="18"/>
      <c r="D230" s="12"/>
      <c r="E230" s="8"/>
      <c r="F230" s="8"/>
      <c r="G230" s="6"/>
      <c r="H230" s="6"/>
      <c r="I230" s="6"/>
      <c r="J230" s="6"/>
      <c r="K230" s="6"/>
      <c r="L230" s="7"/>
      <c r="M230" s="8"/>
      <c r="N230" s="8"/>
      <c r="O230" s="7"/>
      <c r="P230" s="6"/>
    </row>
    <row r="231" spans="1:16">
      <c r="A231" s="7"/>
      <c r="B231" s="6" t="s">
        <v>111</v>
      </c>
      <c r="C231" s="18"/>
      <c r="D231" s="12"/>
      <c r="E231" s="8"/>
      <c r="F231" s="8"/>
      <c r="G231" s="6"/>
      <c r="H231" s="6"/>
      <c r="I231" s="6"/>
      <c r="J231" s="6"/>
      <c r="K231" s="6"/>
      <c r="L231" s="7"/>
      <c r="M231" s="8"/>
      <c r="N231" s="8"/>
      <c r="O231" s="7"/>
      <c r="P231" s="6"/>
    </row>
    <row r="232" spans="1:16">
      <c r="A232" s="7"/>
      <c r="B232" s="6" t="s">
        <v>112</v>
      </c>
      <c r="C232" s="18"/>
      <c r="D232" s="12"/>
      <c r="E232" s="8"/>
      <c r="F232" s="8"/>
      <c r="G232" s="6"/>
      <c r="H232" s="6"/>
      <c r="I232" s="6"/>
      <c r="J232" s="6"/>
      <c r="K232" s="6"/>
      <c r="L232" s="7"/>
      <c r="M232" s="8"/>
      <c r="N232" s="8"/>
      <c r="O232" s="7"/>
      <c r="P232" s="6"/>
    </row>
    <row r="233" spans="1:16">
      <c r="A233" s="7">
        <v>81</v>
      </c>
      <c r="B233" s="6" t="s">
        <v>306</v>
      </c>
      <c r="C233" s="18" t="s">
        <v>265</v>
      </c>
      <c r="D233" s="12" t="s">
        <v>21</v>
      </c>
      <c r="E233" s="8">
        <v>466800</v>
      </c>
      <c r="F233" s="8">
        <v>466800</v>
      </c>
      <c r="G233" s="6" t="s">
        <v>177</v>
      </c>
      <c r="H233" s="7" t="s">
        <v>277</v>
      </c>
      <c r="I233" s="7" t="s">
        <v>277</v>
      </c>
      <c r="J233" s="7" t="s">
        <v>277</v>
      </c>
      <c r="K233" s="7" t="s">
        <v>277</v>
      </c>
      <c r="L233" s="7" t="s">
        <v>277</v>
      </c>
      <c r="M233" s="8">
        <v>465000</v>
      </c>
      <c r="N233" s="8">
        <f t="shared" ref="N233" si="31">F233-M233</f>
        <v>1800</v>
      </c>
      <c r="O233" s="7"/>
      <c r="P233" s="6"/>
    </row>
    <row r="234" spans="1:16">
      <c r="A234" s="7"/>
      <c r="B234" s="6" t="s">
        <v>307</v>
      </c>
      <c r="C234" s="18"/>
      <c r="D234" s="12"/>
      <c r="E234" s="8"/>
      <c r="F234" s="8"/>
      <c r="G234" s="6"/>
      <c r="H234" s="6"/>
      <c r="I234" s="6"/>
      <c r="J234" s="6"/>
      <c r="K234" s="6"/>
      <c r="L234" s="7"/>
      <c r="M234" s="8"/>
      <c r="N234" s="8"/>
      <c r="O234" s="7"/>
      <c r="P234" s="6"/>
    </row>
    <row r="235" spans="1:16">
      <c r="A235" s="42"/>
      <c r="B235" s="43"/>
      <c r="C235" s="44"/>
      <c r="D235" s="45"/>
      <c r="E235" s="46"/>
      <c r="F235" s="46"/>
      <c r="G235" s="43"/>
      <c r="H235" s="43"/>
      <c r="I235" s="43"/>
      <c r="J235" s="43"/>
      <c r="K235" s="43"/>
      <c r="L235" s="42"/>
      <c r="M235" s="46"/>
      <c r="N235" s="46"/>
      <c r="O235" s="42"/>
      <c r="P235" s="43"/>
    </row>
    <row r="236" spans="1:16" ht="21" customHeight="1">
      <c r="A236" s="7">
        <v>82</v>
      </c>
      <c r="B236" s="6" t="s">
        <v>147</v>
      </c>
      <c r="C236" s="18" t="s">
        <v>265</v>
      </c>
      <c r="D236" s="12" t="s">
        <v>21</v>
      </c>
      <c r="E236" s="8">
        <v>566000</v>
      </c>
      <c r="F236" s="8">
        <v>566000</v>
      </c>
      <c r="G236" s="6" t="s">
        <v>177</v>
      </c>
      <c r="H236" s="7" t="s">
        <v>277</v>
      </c>
      <c r="I236" s="7" t="s">
        <v>277</v>
      </c>
      <c r="J236" s="7" t="s">
        <v>277</v>
      </c>
      <c r="K236" s="7" t="s">
        <v>277</v>
      </c>
      <c r="L236" s="7" t="s">
        <v>277</v>
      </c>
      <c r="M236" s="8">
        <v>530000</v>
      </c>
      <c r="N236" s="8">
        <f t="shared" ref="N236" si="32">F236-M236</f>
        <v>36000</v>
      </c>
      <c r="O236" s="7"/>
      <c r="P236" s="6"/>
    </row>
    <row r="237" spans="1:16">
      <c r="A237" s="7"/>
      <c r="B237" s="6" t="s">
        <v>148</v>
      </c>
      <c r="C237" s="18"/>
      <c r="D237" s="12"/>
      <c r="E237" s="8"/>
      <c r="F237" s="8"/>
      <c r="G237" s="6"/>
      <c r="H237" s="6"/>
      <c r="I237" s="6"/>
      <c r="J237" s="6"/>
      <c r="K237" s="6"/>
      <c r="L237" s="7"/>
      <c r="M237" s="8"/>
      <c r="N237" s="8"/>
      <c r="O237" s="7"/>
      <c r="P237" s="6"/>
    </row>
    <row r="238" spans="1:16">
      <c r="A238" s="7"/>
      <c r="B238" s="6" t="s">
        <v>149</v>
      </c>
      <c r="C238" s="18"/>
      <c r="D238" s="12"/>
      <c r="E238" s="8"/>
      <c r="F238" s="8"/>
      <c r="G238" s="6"/>
      <c r="H238" s="6"/>
      <c r="I238" s="6"/>
      <c r="J238" s="6"/>
      <c r="K238" s="6"/>
      <c r="L238" s="7"/>
      <c r="M238" s="8"/>
      <c r="N238" s="8"/>
      <c r="O238" s="7"/>
      <c r="P238" s="6"/>
    </row>
    <row r="239" spans="1:16">
      <c r="A239" s="7"/>
      <c r="B239" s="6" t="s">
        <v>61</v>
      </c>
      <c r="C239" s="18"/>
      <c r="D239" s="12"/>
      <c r="E239" s="8"/>
      <c r="F239" s="8"/>
      <c r="G239" s="6"/>
      <c r="H239" s="6"/>
      <c r="I239" s="6"/>
      <c r="J239" s="6"/>
      <c r="K239" s="6"/>
      <c r="L239" s="7"/>
      <c r="M239" s="8"/>
      <c r="N239" s="8"/>
      <c r="O239" s="7"/>
      <c r="P239" s="6"/>
    </row>
    <row r="240" spans="1:16">
      <c r="A240" s="7">
        <v>83</v>
      </c>
      <c r="B240" s="6" t="s">
        <v>150</v>
      </c>
      <c r="C240" s="18" t="s">
        <v>265</v>
      </c>
      <c r="D240" s="12" t="s">
        <v>21</v>
      </c>
      <c r="E240" s="8">
        <v>622000</v>
      </c>
      <c r="F240" s="8">
        <v>622000</v>
      </c>
      <c r="G240" s="6" t="s">
        <v>177</v>
      </c>
      <c r="H240" s="7" t="s">
        <v>277</v>
      </c>
      <c r="I240" s="7" t="s">
        <v>277</v>
      </c>
      <c r="J240" s="7" t="s">
        <v>277</v>
      </c>
      <c r="K240" s="7" t="s">
        <v>277</v>
      </c>
      <c r="L240" s="7" t="s">
        <v>277</v>
      </c>
      <c r="M240" s="8">
        <v>620000</v>
      </c>
      <c r="N240" s="8">
        <f t="shared" ref="N240" si="33">F240-M240</f>
        <v>2000</v>
      </c>
      <c r="O240" s="7"/>
      <c r="P240" s="6"/>
    </row>
    <row r="241" spans="1:16">
      <c r="A241" s="7"/>
      <c r="B241" s="6" t="s">
        <v>151</v>
      </c>
      <c r="C241" s="18"/>
      <c r="D241" s="12"/>
      <c r="E241" s="8"/>
      <c r="F241" s="8"/>
      <c r="G241" s="6"/>
      <c r="H241" s="6"/>
      <c r="I241" s="6"/>
      <c r="J241" s="6"/>
      <c r="K241" s="6"/>
      <c r="L241" s="7"/>
      <c r="M241" s="8"/>
      <c r="N241" s="8"/>
      <c r="O241" s="7"/>
      <c r="P241" s="6"/>
    </row>
    <row r="242" spans="1:16">
      <c r="A242" s="7"/>
      <c r="B242" s="6" t="s">
        <v>152</v>
      </c>
      <c r="C242" s="18"/>
      <c r="D242" s="12"/>
      <c r="E242" s="8"/>
      <c r="F242" s="8"/>
      <c r="G242" s="6"/>
      <c r="H242" s="6"/>
      <c r="I242" s="6"/>
      <c r="J242" s="6"/>
      <c r="K242" s="6"/>
      <c r="L242" s="7"/>
      <c r="M242" s="8"/>
      <c r="N242" s="8"/>
      <c r="O242" s="7"/>
      <c r="P242" s="6"/>
    </row>
    <row r="243" spans="1:16">
      <c r="A243" s="7"/>
      <c r="B243" s="6" t="s">
        <v>153</v>
      </c>
      <c r="C243" s="18"/>
      <c r="D243" s="12"/>
      <c r="E243" s="8"/>
      <c r="F243" s="8"/>
      <c r="G243" s="6"/>
      <c r="H243" s="6"/>
      <c r="I243" s="6"/>
      <c r="J243" s="6"/>
      <c r="K243" s="6"/>
      <c r="L243" s="7"/>
      <c r="M243" s="8"/>
      <c r="N243" s="8"/>
      <c r="O243" s="7"/>
      <c r="P243" s="6"/>
    </row>
    <row r="244" spans="1:16">
      <c r="A244" s="7"/>
      <c r="B244" s="6" t="s">
        <v>61</v>
      </c>
      <c r="C244" s="18"/>
      <c r="D244" s="12"/>
      <c r="E244" s="8"/>
      <c r="F244" s="8"/>
      <c r="G244" s="6"/>
      <c r="H244" s="6"/>
      <c r="I244" s="6"/>
      <c r="J244" s="6"/>
      <c r="K244" s="6"/>
      <c r="L244" s="7"/>
      <c r="M244" s="8"/>
      <c r="N244" s="8"/>
      <c r="O244" s="7"/>
      <c r="P244" s="6"/>
    </row>
    <row r="245" spans="1:16">
      <c r="A245" s="7">
        <v>84</v>
      </c>
      <c r="B245" s="6" t="s">
        <v>223</v>
      </c>
      <c r="C245" s="18" t="s">
        <v>265</v>
      </c>
      <c r="D245" s="12" t="s">
        <v>21</v>
      </c>
      <c r="E245" s="8">
        <v>27000</v>
      </c>
      <c r="F245" s="8">
        <v>0</v>
      </c>
      <c r="G245" s="6" t="s">
        <v>177</v>
      </c>
      <c r="H245" s="7" t="s">
        <v>277</v>
      </c>
      <c r="I245" s="7" t="s">
        <v>277</v>
      </c>
      <c r="J245" s="7" t="s">
        <v>277</v>
      </c>
      <c r="K245" s="7" t="s">
        <v>277</v>
      </c>
      <c r="L245" s="7" t="s">
        <v>278</v>
      </c>
      <c r="M245" s="8">
        <v>0</v>
      </c>
      <c r="N245" s="8">
        <f t="shared" ref="N245" si="34">F245-M245</f>
        <v>0</v>
      </c>
      <c r="O245" s="7"/>
      <c r="P245" s="6"/>
    </row>
    <row r="246" spans="1:16">
      <c r="A246" s="7"/>
      <c r="B246" s="6" t="s">
        <v>224</v>
      </c>
      <c r="C246" s="18"/>
      <c r="D246" s="12"/>
      <c r="E246" s="8"/>
      <c r="F246" s="8"/>
      <c r="G246" s="6"/>
      <c r="H246" s="6"/>
      <c r="I246" s="6"/>
      <c r="J246" s="6"/>
      <c r="K246" s="6"/>
      <c r="L246" s="7"/>
      <c r="M246" s="8"/>
      <c r="N246" s="8"/>
      <c r="O246" s="7"/>
      <c r="P246" s="6"/>
    </row>
    <row r="247" spans="1:16">
      <c r="A247" s="7">
        <v>85</v>
      </c>
      <c r="B247" s="6" t="s">
        <v>229</v>
      </c>
      <c r="C247" s="18" t="s">
        <v>37</v>
      </c>
      <c r="D247" s="12" t="s">
        <v>21</v>
      </c>
      <c r="E247" s="8">
        <v>338000</v>
      </c>
      <c r="F247" s="8">
        <v>388000</v>
      </c>
      <c r="G247" s="6" t="s">
        <v>177</v>
      </c>
      <c r="H247" s="7" t="s">
        <v>277</v>
      </c>
      <c r="I247" s="7" t="s">
        <v>277</v>
      </c>
      <c r="J247" s="7" t="s">
        <v>277</v>
      </c>
      <c r="K247" s="7" t="s">
        <v>277</v>
      </c>
      <c r="L247" s="7" t="s">
        <v>277</v>
      </c>
      <c r="M247" s="8">
        <v>367000</v>
      </c>
      <c r="N247" s="8">
        <f t="shared" ref="N247" si="35">F247-M247</f>
        <v>21000</v>
      </c>
      <c r="O247" s="7"/>
      <c r="P247" s="6"/>
    </row>
    <row r="248" spans="1:16">
      <c r="A248" s="7"/>
      <c r="B248" s="6" t="s">
        <v>230</v>
      </c>
      <c r="C248" s="18"/>
      <c r="D248" s="12"/>
      <c r="E248" s="8"/>
      <c r="F248" s="8"/>
      <c r="G248" s="6"/>
      <c r="H248" s="6"/>
      <c r="I248" s="6"/>
      <c r="J248" s="6"/>
      <c r="K248" s="6"/>
      <c r="L248" s="7"/>
      <c r="M248" s="8"/>
      <c r="N248" s="8"/>
      <c r="O248" s="7"/>
      <c r="P248" s="6"/>
    </row>
    <row r="249" spans="1:16">
      <c r="A249" s="7"/>
      <c r="B249" s="6" t="s">
        <v>65</v>
      </c>
      <c r="C249" s="18"/>
      <c r="D249" s="12"/>
      <c r="E249" s="8"/>
      <c r="F249" s="8"/>
      <c r="G249" s="6"/>
      <c r="H249" s="6"/>
      <c r="I249" s="6"/>
      <c r="J249" s="6"/>
      <c r="K249" s="6"/>
      <c r="L249" s="7"/>
      <c r="M249" s="8"/>
      <c r="N249" s="8"/>
      <c r="O249" s="7"/>
      <c r="P249" s="6"/>
    </row>
    <row r="250" spans="1:16">
      <c r="A250" s="7">
        <v>86</v>
      </c>
      <c r="B250" s="6" t="s">
        <v>235</v>
      </c>
      <c r="C250" s="18" t="s">
        <v>39</v>
      </c>
      <c r="D250" s="12" t="s">
        <v>21</v>
      </c>
      <c r="E250" s="8">
        <v>8500</v>
      </c>
      <c r="F250" s="8">
        <v>1000</v>
      </c>
      <c r="G250" s="6" t="s">
        <v>177</v>
      </c>
      <c r="H250" s="7" t="s">
        <v>277</v>
      </c>
      <c r="I250" s="7" t="s">
        <v>277</v>
      </c>
      <c r="J250" s="7" t="s">
        <v>277</v>
      </c>
      <c r="K250" s="7" t="s">
        <v>277</v>
      </c>
      <c r="L250" s="7" t="s">
        <v>278</v>
      </c>
      <c r="M250" s="8">
        <v>0</v>
      </c>
      <c r="N250" s="8">
        <f t="shared" ref="N250" si="36">F250-M250</f>
        <v>1000</v>
      </c>
      <c r="O250" s="7"/>
      <c r="P250" s="6"/>
    </row>
    <row r="251" spans="1:16">
      <c r="A251" s="7"/>
      <c r="B251" s="6"/>
      <c r="C251" s="18"/>
      <c r="D251" s="12"/>
      <c r="E251" s="8"/>
      <c r="F251" s="8"/>
      <c r="G251" s="6"/>
      <c r="H251" s="6"/>
      <c r="I251" s="6"/>
      <c r="J251" s="6"/>
      <c r="K251" s="6"/>
      <c r="L251" s="7"/>
      <c r="M251" s="8"/>
      <c r="N251" s="8"/>
      <c r="O251" s="7"/>
      <c r="P251" s="6"/>
    </row>
    <row r="252" spans="1:16">
      <c r="A252" s="7">
        <v>87</v>
      </c>
      <c r="B252" s="6" t="s">
        <v>236</v>
      </c>
      <c r="C252" s="18" t="s">
        <v>39</v>
      </c>
      <c r="D252" s="12" t="s">
        <v>21</v>
      </c>
      <c r="E252" s="8">
        <v>7000</v>
      </c>
      <c r="F252" s="8">
        <v>0</v>
      </c>
      <c r="G252" s="6"/>
      <c r="H252" s="7" t="s">
        <v>277</v>
      </c>
      <c r="I252" s="7" t="s">
        <v>277</v>
      </c>
      <c r="J252" s="7" t="s">
        <v>277</v>
      </c>
      <c r="K252" s="7" t="s">
        <v>277</v>
      </c>
      <c r="L252" s="7" t="s">
        <v>278</v>
      </c>
      <c r="M252" s="8">
        <v>0</v>
      </c>
      <c r="N252" s="8">
        <f t="shared" ref="N252" si="37">F252-M252</f>
        <v>0</v>
      </c>
      <c r="O252" s="7"/>
      <c r="P252" s="6"/>
    </row>
    <row r="253" spans="1:16">
      <c r="A253" s="7"/>
      <c r="B253" s="6"/>
      <c r="C253" s="18"/>
      <c r="D253" s="12"/>
      <c r="E253" s="8"/>
      <c r="F253" s="8"/>
      <c r="G253" s="6"/>
      <c r="H253" s="6"/>
      <c r="I253" s="6"/>
      <c r="J253" s="6"/>
      <c r="K253" s="6"/>
      <c r="L253" s="7"/>
      <c r="M253" s="8"/>
      <c r="N253" s="8"/>
      <c r="O253" s="7"/>
      <c r="P253" s="6"/>
    </row>
    <row r="254" spans="1:16">
      <c r="A254" s="42"/>
      <c r="B254" s="43"/>
      <c r="C254" s="44"/>
      <c r="D254" s="45"/>
      <c r="E254" s="46"/>
      <c r="F254" s="46"/>
      <c r="G254" s="43"/>
      <c r="H254" s="43"/>
      <c r="I254" s="43"/>
      <c r="J254" s="43"/>
      <c r="K254" s="43"/>
      <c r="L254" s="42"/>
      <c r="M254" s="46"/>
      <c r="N254" s="46"/>
      <c r="O254" s="42"/>
      <c r="P254" s="43"/>
    </row>
    <row r="255" spans="1:16">
      <c r="A255" s="7">
        <v>88</v>
      </c>
      <c r="B255" s="6" t="s">
        <v>257</v>
      </c>
      <c r="C255" s="18" t="s">
        <v>265</v>
      </c>
      <c r="D255" s="12" t="s">
        <v>262</v>
      </c>
      <c r="E255" s="8">
        <v>354000</v>
      </c>
      <c r="F255" s="8">
        <v>354000</v>
      </c>
      <c r="G255" s="6" t="s">
        <v>177</v>
      </c>
      <c r="H255" s="7" t="s">
        <v>277</v>
      </c>
      <c r="I255" s="7" t="s">
        <v>277</v>
      </c>
      <c r="J255" s="7" t="s">
        <v>277</v>
      </c>
      <c r="K255" s="7" t="s">
        <v>277</v>
      </c>
      <c r="L255" s="7" t="s">
        <v>277</v>
      </c>
      <c r="M255" s="8">
        <v>353000</v>
      </c>
      <c r="N255" s="8">
        <f t="shared" ref="N255" si="38">F255-M255</f>
        <v>1000</v>
      </c>
      <c r="O255" s="7"/>
      <c r="P255" s="6"/>
    </row>
    <row r="256" spans="1:16">
      <c r="A256" s="7"/>
      <c r="B256" s="6" t="s">
        <v>258</v>
      </c>
      <c r="C256" s="18"/>
      <c r="D256" s="12"/>
      <c r="E256" s="8"/>
      <c r="F256" s="8"/>
      <c r="G256" s="6"/>
      <c r="H256" s="6"/>
      <c r="I256" s="6"/>
      <c r="J256" s="6"/>
      <c r="K256" s="6"/>
      <c r="L256" s="7"/>
      <c r="M256" s="8"/>
      <c r="N256" s="8"/>
      <c r="O256" s="7"/>
      <c r="P256" s="6"/>
    </row>
    <row r="257" spans="1:16">
      <c r="A257" s="7"/>
      <c r="B257" s="6" t="s">
        <v>65</v>
      </c>
      <c r="C257" s="18"/>
      <c r="D257" s="12"/>
      <c r="E257" s="8"/>
      <c r="F257" s="8"/>
      <c r="G257" s="6"/>
      <c r="H257" s="6"/>
      <c r="I257" s="6"/>
      <c r="J257" s="6"/>
      <c r="K257" s="6"/>
      <c r="L257" s="7"/>
      <c r="M257" s="8"/>
      <c r="N257" s="8"/>
      <c r="O257" s="7"/>
      <c r="P257" s="6"/>
    </row>
    <row r="258" spans="1:16">
      <c r="A258" s="7">
        <v>89</v>
      </c>
      <c r="B258" s="6" t="s">
        <v>259</v>
      </c>
      <c r="C258" s="18" t="s">
        <v>265</v>
      </c>
      <c r="D258" s="12" t="s">
        <v>262</v>
      </c>
      <c r="E258" s="8">
        <v>2340000</v>
      </c>
      <c r="F258" s="8">
        <v>2340000</v>
      </c>
      <c r="G258" s="6" t="s">
        <v>177</v>
      </c>
      <c r="H258" s="7" t="s">
        <v>277</v>
      </c>
      <c r="I258" s="7" t="s">
        <v>277</v>
      </c>
      <c r="J258" s="7" t="s">
        <v>277</v>
      </c>
      <c r="K258" s="7" t="s">
        <v>277</v>
      </c>
      <c r="L258" s="7" t="s">
        <v>277</v>
      </c>
      <c r="M258" s="60">
        <v>2240076.13</v>
      </c>
      <c r="N258" s="8">
        <f t="shared" ref="N258" si="39">F258-M258</f>
        <v>99923.870000000112</v>
      </c>
      <c r="O258" s="7"/>
      <c r="P258" s="6"/>
    </row>
    <row r="259" spans="1:16">
      <c r="A259" s="7"/>
      <c r="B259" s="6" t="s">
        <v>260</v>
      </c>
      <c r="C259" s="18"/>
      <c r="D259" s="12"/>
      <c r="E259" s="8"/>
      <c r="F259" s="8"/>
      <c r="G259" s="6"/>
      <c r="H259" s="6"/>
      <c r="I259" s="6"/>
      <c r="J259" s="6"/>
      <c r="K259" s="6"/>
      <c r="L259" s="7"/>
      <c r="M259" s="8"/>
      <c r="N259" s="8"/>
      <c r="O259" s="7"/>
      <c r="P259" s="6"/>
    </row>
    <row r="260" spans="1:16">
      <c r="A260" s="7"/>
      <c r="B260" s="6" t="s">
        <v>61</v>
      </c>
      <c r="C260" s="18"/>
      <c r="D260" s="12"/>
      <c r="E260" s="8"/>
      <c r="F260" s="8"/>
      <c r="G260" s="6"/>
      <c r="H260" s="6"/>
      <c r="I260" s="6"/>
      <c r="J260" s="6"/>
      <c r="K260" s="6"/>
      <c r="L260" s="7"/>
      <c r="M260" s="8"/>
      <c r="N260" s="8"/>
      <c r="O260" s="7"/>
      <c r="P260" s="6"/>
    </row>
    <row r="261" spans="1:16">
      <c r="A261" s="7">
        <v>90</v>
      </c>
      <c r="B261" s="6" t="s">
        <v>259</v>
      </c>
      <c r="C261" s="18" t="s">
        <v>265</v>
      </c>
      <c r="D261" s="12" t="s">
        <v>262</v>
      </c>
      <c r="E261" s="8">
        <v>1539000</v>
      </c>
      <c r="F261" s="8">
        <v>1539000</v>
      </c>
      <c r="G261" s="6" t="s">
        <v>177</v>
      </c>
      <c r="H261" s="7" t="s">
        <v>277</v>
      </c>
      <c r="I261" s="7" t="s">
        <v>277</v>
      </c>
      <c r="J261" s="7" t="s">
        <v>277</v>
      </c>
      <c r="K261" s="7" t="s">
        <v>277</v>
      </c>
      <c r="L261" s="7" t="s">
        <v>277</v>
      </c>
      <c r="M261" s="60">
        <v>1515257.26</v>
      </c>
      <c r="N261" s="8">
        <f t="shared" ref="N261" si="40">F261-M261</f>
        <v>23742.739999999991</v>
      </c>
      <c r="O261" s="7"/>
      <c r="P261" s="6"/>
    </row>
    <row r="262" spans="1:16">
      <c r="A262" s="7"/>
      <c r="B262" s="6" t="s">
        <v>261</v>
      </c>
      <c r="C262" s="18"/>
      <c r="D262" s="12"/>
      <c r="E262" s="8"/>
      <c r="F262" s="8"/>
      <c r="G262" s="6"/>
      <c r="H262" s="6"/>
      <c r="I262" s="6"/>
      <c r="J262" s="6"/>
      <c r="K262" s="6"/>
      <c r="L262" s="7"/>
      <c r="M262" s="8"/>
      <c r="N262" s="8"/>
      <c r="O262" s="7"/>
      <c r="P262" s="6"/>
    </row>
    <row r="263" spans="1:16">
      <c r="A263" s="7"/>
      <c r="B263" s="6" t="s">
        <v>61</v>
      </c>
      <c r="C263" s="18"/>
      <c r="D263" s="12"/>
      <c r="E263" s="8"/>
      <c r="F263" s="8"/>
      <c r="G263" s="6"/>
      <c r="H263" s="6"/>
      <c r="I263" s="6"/>
      <c r="J263" s="6"/>
      <c r="K263" s="6"/>
      <c r="L263" s="7"/>
      <c r="M263" s="8"/>
      <c r="N263" s="8"/>
      <c r="O263" s="7"/>
      <c r="P263" s="6"/>
    </row>
    <row r="264" spans="1:16">
      <c r="A264" s="7">
        <v>91</v>
      </c>
      <c r="B264" s="6" t="s">
        <v>295</v>
      </c>
      <c r="C264" s="18" t="s">
        <v>297</v>
      </c>
      <c r="D264" s="12" t="s">
        <v>186</v>
      </c>
      <c r="E264" s="8">
        <v>25000</v>
      </c>
      <c r="F264" s="8">
        <v>25000</v>
      </c>
      <c r="G264" s="9">
        <v>22160</v>
      </c>
      <c r="H264" s="7" t="s">
        <v>277</v>
      </c>
      <c r="I264" s="7" t="s">
        <v>277</v>
      </c>
      <c r="J264" s="7" t="s">
        <v>277</v>
      </c>
      <c r="K264" s="7" t="s">
        <v>277</v>
      </c>
      <c r="L264" s="7" t="s">
        <v>277</v>
      </c>
      <c r="M264" s="8">
        <v>20958</v>
      </c>
      <c r="N264" s="8">
        <f t="shared" ref="N264:N266" si="41">F264-M264</f>
        <v>4042</v>
      </c>
      <c r="O264" s="7"/>
      <c r="P264" s="6"/>
    </row>
    <row r="265" spans="1:16">
      <c r="A265" s="7"/>
      <c r="B265" s="6" t="s">
        <v>296</v>
      </c>
      <c r="C265" s="18"/>
      <c r="D265" s="12" t="s">
        <v>187</v>
      </c>
      <c r="E265" s="8"/>
      <c r="F265" s="8"/>
      <c r="G265" s="6"/>
      <c r="H265" s="6"/>
      <c r="I265" s="6"/>
      <c r="J265" s="6"/>
      <c r="K265" s="6"/>
      <c r="L265" s="7"/>
      <c r="M265" s="8"/>
      <c r="N265" s="8"/>
      <c r="O265" s="7"/>
      <c r="P265" s="6"/>
    </row>
    <row r="266" spans="1:16">
      <c r="A266" s="7">
        <v>92</v>
      </c>
      <c r="B266" s="6" t="s">
        <v>304</v>
      </c>
      <c r="C266" s="18" t="s">
        <v>39</v>
      </c>
      <c r="D266" s="12" t="s">
        <v>186</v>
      </c>
      <c r="E266" s="8">
        <v>75000</v>
      </c>
      <c r="F266" s="8">
        <v>75000</v>
      </c>
      <c r="G266" s="9">
        <v>22160</v>
      </c>
      <c r="H266" s="6"/>
      <c r="I266" s="6"/>
      <c r="J266" s="6"/>
      <c r="K266" s="6"/>
      <c r="L266" s="7"/>
      <c r="M266" s="8">
        <v>54100</v>
      </c>
      <c r="N266" s="8">
        <f t="shared" si="41"/>
        <v>20900</v>
      </c>
      <c r="O266" s="7"/>
      <c r="P266" s="6"/>
    </row>
    <row r="267" spans="1:16">
      <c r="A267" s="5"/>
      <c r="B267" s="10" t="s">
        <v>305</v>
      </c>
      <c r="C267" s="19"/>
      <c r="D267" s="13" t="s">
        <v>187</v>
      </c>
      <c r="E267" s="11"/>
      <c r="F267" s="11"/>
      <c r="G267" s="10"/>
      <c r="H267" s="10"/>
      <c r="I267" s="10"/>
      <c r="J267" s="10"/>
      <c r="K267" s="10"/>
      <c r="L267" s="5"/>
      <c r="M267" s="11"/>
      <c r="N267" s="11"/>
      <c r="O267" s="5"/>
      <c r="P267" s="10"/>
    </row>
    <row r="268" spans="1:16">
      <c r="B268" s="1" t="s">
        <v>266</v>
      </c>
      <c r="C268" s="17" t="s">
        <v>267</v>
      </c>
      <c r="E268" s="2" t="s">
        <v>268</v>
      </c>
      <c r="G268" s="1" t="s">
        <v>269</v>
      </c>
      <c r="M268" s="2" t="s">
        <v>270</v>
      </c>
    </row>
    <row r="269" spans="1:16">
      <c r="B269" s="1" t="s">
        <v>271</v>
      </c>
      <c r="E269" s="2" t="s">
        <v>272</v>
      </c>
      <c r="M269" s="2" t="s">
        <v>273</v>
      </c>
    </row>
    <row r="270" spans="1:16">
      <c r="B270" s="1" t="s">
        <v>276</v>
      </c>
      <c r="E270" s="2" t="s">
        <v>274</v>
      </c>
      <c r="M270" s="2" t="s">
        <v>275</v>
      </c>
    </row>
  </sheetData>
  <mergeCells count="15">
    <mergeCell ref="C8:C9"/>
    <mergeCell ref="A8:A9"/>
    <mergeCell ref="G8:G9"/>
    <mergeCell ref="M8:M9"/>
    <mergeCell ref="N8:N9"/>
    <mergeCell ref="A5:P5"/>
    <mergeCell ref="A6:P6"/>
    <mergeCell ref="A7:P7"/>
    <mergeCell ref="B8:B9"/>
    <mergeCell ref="D8:D9"/>
    <mergeCell ref="H8:L8"/>
    <mergeCell ref="P8:P9"/>
    <mergeCell ref="O8:O9"/>
    <mergeCell ref="E8:E9"/>
    <mergeCell ref="F8:F9"/>
  </mergeCells>
  <pageMargins left="0.70866141732283472" right="0.15748031496062992" top="0.23622047244094491" bottom="0.19685039370078741" header="0.15748031496062992" footer="0.15748031496062992"/>
  <pageSetup paperSize="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E20"/>
  <sheetViews>
    <sheetView topLeftCell="A30" workbookViewId="0">
      <selection activeCell="K14" sqref="K14"/>
    </sheetView>
  </sheetViews>
  <sheetFormatPr defaultRowHeight="23.25"/>
  <cols>
    <col min="1" max="16384" width="9" style="36"/>
  </cols>
  <sheetData>
    <row r="1" spans="1:5">
      <c r="A1" s="36" t="s">
        <v>279</v>
      </c>
    </row>
    <row r="2" spans="1:5">
      <c r="B2" s="36" t="s">
        <v>280</v>
      </c>
    </row>
    <row r="3" spans="1:5">
      <c r="B3" s="36" t="s">
        <v>281</v>
      </c>
    </row>
    <row r="4" spans="1:5">
      <c r="B4" s="36" t="s">
        <v>282</v>
      </c>
    </row>
    <row r="5" spans="1:5">
      <c r="B5" s="36" t="s">
        <v>283</v>
      </c>
    </row>
    <row r="6" spans="1:5">
      <c r="B6" s="36" t="s">
        <v>284</v>
      </c>
    </row>
    <row r="7" spans="1:5">
      <c r="B7" s="36" t="s">
        <v>285</v>
      </c>
    </row>
    <row r="8" spans="1:5">
      <c r="C8" s="36" t="s">
        <v>286</v>
      </c>
    </row>
    <row r="9" spans="1:5">
      <c r="C9" s="36" t="s">
        <v>287</v>
      </c>
    </row>
    <row r="10" spans="1:5">
      <c r="C10" s="36" t="s">
        <v>288</v>
      </c>
    </row>
    <row r="11" spans="1:5">
      <c r="D11" s="36" t="s">
        <v>289</v>
      </c>
      <c r="E11" s="36">
        <v>25000</v>
      </c>
    </row>
    <row r="13" spans="1:5">
      <c r="B13" s="36" t="s">
        <v>191</v>
      </c>
    </row>
    <row r="14" spans="1:5">
      <c r="B14" s="36" t="s">
        <v>281</v>
      </c>
    </row>
    <row r="15" spans="1:5">
      <c r="B15" s="36" t="s">
        <v>290</v>
      </c>
    </row>
    <row r="16" spans="1:5">
      <c r="B16" s="36" t="s">
        <v>291</v>
      </c>
    </row>
    <row r="17" spans="2:5">
      <c r="B17" s="36" t="s">
        <v>284</v>
      </c>
    </row>
    <row r="18" spans="2:5">
      <c r="B18" s="36" t="s">
        <v>292</v>
      </c>
    </row>
    <row r="19" spans="2:5">
      <c r="C19" s="36" t="s">
        <v>33</v>
      </c>
    </row>
    <row r="20" spans="2:5">
      <c r="C20" s="36" t="s">
        <v>191</v>
      </c>
      <c r="E20" s="36">
        <v>25000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G59"/>
  <sheetViews>
    <sheetView topLeftCell="A7" workbookViewId="0">
      <selection activeCell="A30" sqref="A30"/>
    </sheetView>
  </sheetViews>
  <sheetFormatPr defaultRowHeight="23.25"/>
  <cols>
    <col min="1" max="5" width="9" style="36"/>
    <col min="6" max="7" width="9.875" style="37" bestFit="1" customWidth="1"/>
    <col min="8" max="16384" width="9" style="36"/>
  </cols>
  <sheetData>
    <row r="1" spans="1:7">
      <c r="A1" s="38" t="s">
        <v>189</v>
      </c>
      <c r="B1" s="38"/>
    </row>
    <row r="2" spans="1:7">
      <c r="A2" s="38" t="s">
        <v>190</v>
      </c>
      <c r="B2" s="38"/>
    </row>
    <row r="3" spans="1:7">
      <c r="A3" s="38"/>
      <c r="B3" s="38" t="s">
        <v>27</v>
      </c>
    </row>
    <row r="4" spans="1:7">
      <c r="F4" s="39">
        <v>45000</v>
      </c>
    </row>
    <row r="5" spans="1:7">
      <c r="A5" s="36" t="s">
        <v>191</v>
      </c>
    </row>
    <row r="6" spans="1:7">
      <c r="A6" s="36" t="s">
        <v>192</v>
      </c>
      <c r="G6" s="37">
        <v>10000</v>
      </c>
    </row>
    <row r="7" spans="1:7">
      <c r="A7" s="36" t="s">
        <v>195</v>
      </c>
      <c r="G7" s="37">
        <v>10000</v>
      </c>
    </row>
    <row r="8" spans="1:7">
      <c r="A8" s="36" t="s">
        <v>194</v>
      </c>
      <c r="G8" s="37">
        <v>10000</v>
      </c>
    </row>
    <row r="9" spans="1:7">
      <c r="A9" s="36" t="s">
        <v>193</v>
      </c>
      <c r="G9" s="37">
        <v>15000</v>
      </c>
    </row>
    <row r="10" spans="1:7">
      <c r="G10" s="39">
        <f>SUM(G6:G9)</f>
        <v>45000</v>
      </c>
    </row>
    <row r="11" spans="1:7">
      <c r="A11" s="38" t="s">
        <v>190</v>
      </c>
    </row>
    <row r="12" spans="1:7">
      <c r="A12" s="36" t="s">
        <v>196</v>
      </c>
      <c r="F12" s="39">
        <v>27000</v>
      </c>
    </row>
    <row r="13" spans="1:7">
      <c r="A13" s="36" t="s">
        <v>197</v>
      </c>
    </row>
    <row r="14" spans="1:7">
      <c r="A14" s="38" t="s">
        <v>191</v>
      </c>
    </row>
    <row r="15" spans="1:7">
      <c r="A15" s="36" t="s">
        <v>198</v>
      </c>
      <c r="G15" s="37">
        <v>22000</v>
      </c>
    </row>
    <row r="16" spans="1:7">
      <c r="A16" s="36" t="s">
        <v>199</v>
      </c>
      <c r="G16" s="37">
        <v>5000</v>
      </c>
    </row>
    <row r="17" spans="1:7">
      <c r="G17" s="39">
        <f>SUM(G15:G16)</f>
        <v>27000</v>
      </c>
    </row>
    <row r="19" spans="1:7">
      <c r="A19" s="38" t="s">
        <v>204</v>
      </c>
    </row>
    <row r="20" spans="1:7">
      <c r="A20" s="36" t="s">
        <v>201</v>
      </c>
      <c r="F20" s="39">
        <v>80000</v>
      </c>
    </row>
    <row r="21" spans="1:7">
      <c r="A21" s="36" t="s">
        <v>202</v>
      </c>
    </row>
    <row r="22" spans="1:7">
      <c r="A22" s="38" t="s">
        <v>191</v>
      </c>
    </row>
    <row r="23" spans="1:7">
      <c r="A23" s="36" t="s">
        <v>203</v>
      </c>
      <c r="G23" s="37">
        <v>50000</v>
      </c>
    </row>
    <row r="24" spans="1:7">
      <c r="A24" s="36" t="s">
        <v>205</v>
      </c>
      <c r="G24" s="37">
        <v>30000</v>
      </c>
    </row>
    <row r="26" spans="1:7">
      <c r="A26" s="38" t="s">
        <v>190</v>
      </c>
    </row>
    <row r="27" spans="1:7">
      <c r="A27" s="36" t="s">
        <v>206</v>
      </c>
    </row>
    <row r="28" spans="1:7">
      <c r="A28" s="36" t="s">
        <v>207</v>
      </c>
    </row>
    <row r="29" spans="1:7">
      <c r="A29" s="36" t="s">
        <v>208</v>
      </c>
    </row>
    <row r="30" spans="1:7">
      <c r="A30" s="36" t="s">
        <v>209</v>
      </c>
      <c r="F30" s="39">
        <v>388000</v>
      </c>
    </row>
    <row r="31" spans="1:7">
      <c r="A31" s="38" t="s">
        <v>191</v>
      </c>
    </row>
    <row r="32" spans="1:7">
      <c r="A32" s="36" t="s">
        <v>210</v>
      </c>
      <c r="G32" s="39">
        <v>388000</v>
      </c>
    </row>
    <row r="34" spans="1:7">
      <c r="A34" s="38" t="s">
        <v>211</v>
      </c>
    </row>
    <row r="35" spans="1:7">
      <c r="A35" s="36" t="s">
        <v>212</v>
      </c>
      <c r="F35" s="37">
        <v>10000</v>
      </c>
    </row>
    <row r="36" spans="1:7">
      <c r="A36" s="38" t="s">
        <v>191</v>
      </c>
    </row>
    <row r="37" spans="1:7">
      <c r="A37" s="36" t="s">
        <v>23</v>
      </c>
      <c r="G37" s="37">
        <v>1000</v>
      </c>
    </row>
    <row r="39" spans="1:7">
      <c r="A39" s="38" t="s">
        <v>200</v>
      </c>
    </row>
    <row r="40" spans="1:7">
      <c r="A40" s="36" t="s">
        <v>213</v>
      </c>
      <c r="F40" s="37">
        <v>20000</v>
      </c>
    </row>
    <row r="41" spans="1:7">
      <c r="A41" s="38" t="s">
        <v>191</v>
      </c>
    </row>
    <row r="42" spans="1:7">
      <c r="A42" s="36" t="s">
        <v>214</v>
      </c>
      <c r="G42" s="37">
        <v>20000</v>
      </c>
    </row>
    <row r="44" spans="1:7">
      <c r="A44" s="38" t="s">
        <v>200</v>
      </c>
    </row>
    <row r="45" spans="1:7">
      <c r="A45" s="36" t="s">
        <v>215</v>
      </c>
      <c r="F45" s="37">
        <v>40000</v>
      </c>
    </row>
    <row r="46" spans="1:7">
      <c r="A46" s="38" t="s">
        <v>191</v>
      </c>
    </row>
    <row r="47" spans="1:7">
      <c r="A47" s="36" t="s">
        <v>216</v>
      </c>
      <c r="G47" s="37">
        <v>40000</v>
      </c>
    </row>
    <row r="48" spans="1:7">
      <c r="A48" s="36" t="s">
        <v>217</v>
      </c>
      <c r="G48" s="37">
        <v>14400</v>
      </c>
    </row>
    <row r="49" spans="1:7">
      <c r="A49" s="36" t="s">
        <v>218</v>
      </c>
      <c r="G49" s="37">
        <v>179200</v>
      </c>
    </row>
    <row r="51" spans="1:7">
      <c r="A51" s="38" t="s">
        <v>190</v>
      </c>
    </row>
    <row r="52" spans="1:7">
      <c r="A52" s="36" t="s">
        <v>219</v>
      </c>
    </row>
    <row r="53" spans="1:7">
      <c r="B53" s="36">
        <v>9</v>
      </c>
      <c r="F53" s="37">
        <v>8500</v>
      </c>
    </row>
    <row r="54" spans="1:7">
      <c r="B54" s="36">
        <v>7</v>
      </c>
      <c r="F54" s="37">
        <v>7000</v>
      </c>
    </row>
    <row r="55" spans="1:7">
      <c r="F55" s="39">
        <f>SUM(F53:F54)</f>
        <v>15500</v>
      </c>
    </row>
    <row r="56" spans="1:7">
      <c r="A56" s="38" t="s">
        <v>191</v>
      </c>
    </row>
    <row r="57" spans="1:7">
      <c r="A57" s="36" t="s">
        <v>220</v>
      </c>
      <c r="G57" s="37">
        <v>7500</v>
      </c>
    </row>
    <row r="58" spans="1:7">
      <c r="A58" s="36" t="s">
        <v>221</v>
      </c>
      <c r="G58" s="37">
        <v>8000</v>
      </c>
    </row>
    <row r="59" spans="1:7">
      <c r="G59" s="39">
        <f>SUM(G57:G58)</f>
        <v>15500</v>
      </c>
    </row>
  </sheetData>
  <pageMargins left="0.7" right="0.7" top="0.75" bottom="0.48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5</vt:i4>
      </vt:variant>
      <vt:variant>
        <vt:lpstr>ช่วงที่มีชื่อ</vt:lpstr>
      </vt:variant>
      <vt:variant>
        <vt:i4>2</vt:i4>
      </vt:variant>
    </vt:vector>
  </HeadingPairs>
  <TitlesOfParts>
    <vt:vector size="7" baseType="lpstr">
      <vt:lpstr>ผด.3 งวดที่  1</vt:lpstr>
      <vt:lpstr>2</vt:lpstr>
      <vt:lpstr>3</vt:lpstr>
      <vt:lpstr>โอน งวด 2</vt:lpstr>
      <vt:lpstr>Sheet1</vt:lpstr>
      <vt:lpstr>'3'!Print_Titles</vt:lpstr>
      <vt:lpstr>'ผด.3 งวดที่  1'!Print_Titles</vt:lpstr>
    </vt:vector>
  </TitlesOfParts>
  <Company>KKD Computer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KKD 2011 V.2</dc:creator>
  <cp:lastModifiedBy>choose</cp:lastModifiedBy>
  <cp:lastPrinted>2017-10-11T04:39:32Z</cp:lastPrinted>
  <dcterms:created xsi:type="dcterms:W3CDTF">2012-12-12T08:34:46Z</dcterms:created>
  <dcterms:modified xsi:type="dcterms:W3CDTF">2017-10-11T04:40:43Z</dcterms:modified>
</cp:coreProperties>
</file>